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35" windowWidth="18555" windowHeight="6195" activeTab="0"/>
  </bookViews>
  <sheets>
    <sheet name="x_pubbl_sito" sheetId="1" r:id="rId1"/>
  </sheets>
  <definedNames/>
  <calcPr fullCalcOnLoad="1"/>
</workbook>
</file>

<file path=xl/sharedStrings.xml><?xml version="1.0" encoding="utf-8"?>
<sst xmlns="http://schemas.openxmlformats.org/spreadsheetml/2006/main" count="341" uniqueCount="313">
  <si>
    <t>OGGETTO DELL'INCARICO</t>
  </si>
  <si>
    <t>INCARICATO</t>
  </si>
  <si>
    <r>
      <t xml:space="preserve">CORRISPETTIVO </t>
    </r>
    <r>
      <rPr>
        <sz val="10"/>
        <rFont val="Verdana"/>
        <family val="2"/>
      </rPr>
      <t>(importo al netto di IVA e oneri)</t>
    </r>
  </si>
  <si>
    <t>SOCIETA'</t>
  </si>
  <si>
    <t>AEROPORTO GIANNI CAPRONI S.p.A.</t>
  </si>
  <si>
    <t>CASSA DEL TRENTINO S.p.A.</t>
  </si>
  <si>
    <t>INFORMATICA TRENTINA S.p.A.</t>
  </si>
  <si>
    <t>INTERBRENNERO S.p.A.</t>
  </si>
  <si>
    <t>ITEA S.p.A.</t>
  </si>
  <si>
    <t>PATRIMONIO
DEL TRENTINO S.p.A.</t>
  </si>
  <si>
    <t>TECNOFIN TRENTINA S.p.A.</t>
  </si>
  <si>
    <t>TRENTINO NETWORK S.r.l.</t>
  </si>
  <si>
    <t>TRENTINO RISCOSSIONI S.p.A.</t>
  </si>
  <si>
    <t>TRENTINO NGN S.r.l.</t>
  </si>
  <si>
    <t>T.S.M.  TRENTINO SCHOOL OF MANAGEMENT S.p.A.</t>
  </si>
  <si>
    <t>TRENTINO SVILUPPO S.p.A.</t>
  </si>
  <si>
    <t>TRENTINO TRASPORTI  S.p.A.</t>
  </si>
  <si>
    <t>TRENTINO TRASPORTI  ESERCIZIO S.p.A.</t>
  </si>
  <si>
    <t>TRENTO FIERE S.p.A.</t>
  </si>
  <si>
    <t>NESSUN INCARICO</t>
  </si>
  <si>
    <t>VECOMP SPA</t>
  </si>
  <si>
    <t>Dori Dimitri</t>
  </si>
  <si>
    <t>Donati Ing. Marco</t>
  </si>
  <si>
    <t>Longo Dott. Alessandro</t>
  </si>
  <si>
    <t>Vecomp srl</t>
  </si>
  <si>
    <t>Consulenza privacy</t>
  </si>
  <si>
    <t>Studio Facchinelli srl</t>
  </si>
  <si>
    <t>Consulente del lavoro</t>
  </si>
  <si>
    <t>Studium Professionisti Associati</t>
  </si>
  <si>
    <t>Consulenza fiscale e amministrativa</t>
  </si>
  <si>
    <t>Facci Antonella</t>
  </si>
  <si>
    <t>Nucleo controllo Decreto 231/01</t>
  </si>
  <si>
    <t>D'Arpino Simona</t>
  </si>
  <si>
    <t>ASSTRA SERVICE SRL</t>
  </si>
  <si>
    <t>Assistenza tecnico giuridica per certificazione ferroviaria</t>
  </si>
  <si>
    <t>AZZOLINI PIER PAOLO</t>
  </si>
  <si>
    <t>Formazione capitreno</t>
  </si>
  <si>
    <t>GIOVANNINI STEFANO</t>
  </si>
  <si>
    <t>ITINERIS SRL</t>
  </si>
  <si>
    <t>NECSI SRL</t>
  </si>
  <si>
    <t>Assistenza tematiche ambientali</t>
  </si>
  <si>
    <t>POSTAL MAURIZIO</t>
  </si>
  <si>
    <t>Consulenza fiscale</t>
  </si>
  <si>
    <t>SL&amp;A</t>
  </si>
  <si>
    <t>SETTI MAURIZIO</t>
  </si>
  <si>
    <t>ALTALEX FORMAZIONE</t>
  </si>
  <si>
    <t>GRUPPO EUROCONFERENCE S.P.A.</t>
  </si>
  <si>
    <t>MANICA AVV. SANDRO</t>
  </si>
  <si>
    <t>FONDAZIONE CUOA</t>
  </si>
  <si>
    <t>STUDIUM PROFESSIONISTI ASSOCIATI</t>
  </si>
  <si>
    <t>STUDIO LEGALE BELTRAMO</t>
  </si>
  <si>
    <t>VECOMP</t>
  </si>
  <si>
    <t>Dipartimento di Ingegneria Civile Ambientale e Meccanica (DICAM) dell’Università di Trento</t>
  </si>
  <si>
    <t>Assistenza e consulenza nell’ambito di un progetto di riqualificazione energetica degli immobili di ITEA, progetto finanziato all’80% da Ag. Prov.le per l’incentivazione attività economiche</t>
  </si>
  <si>
    <t>Dipartimento di Ingegneria Civile Ambientale e Meccanica (DICAM) dell’Università di Trento - prof. Baggio</t>
  </si>
  <si>
    <t>attività tecnico-scientifiche a supporto della collaborazione tecnica tra ITEA e Société d’Habitation du Québec (SHQ)</t>
  </si>
  <si>
    <t>CNR-IVALSA - prof. Ceccotti</t>
  </si>
  <si>
    <t>Gamberoni Michele</t>
  </si>
  <si>
    <t>Consulenza a supporto dell'attività dell'Ufficio di Direzione Lavori nell'ambito delle attività di supporto relative al progetto di completamento e prolungamento della dorsale Provinciale nell'ambito del Digital Divide relative all'appalto Trentino Network "LAVORI DI POSA E GIUNZIONE DELLA RETE DI DISTRIBUZIONE IN FIBRA OTTICA - TRATTE FUNZIONALI AL BANDO ADSL2+"</t>
  </si>
  <si>
    <t>Maschio Andrea</t>
  </si>
  <si>
    <t>Martinelli Michele</t>
  </si>
  <si>
    <t>Adeguamento onorario professionale relativo all’incarico di partecipazione al gruppo misto come consulente al Direttore Lavori per le tratte di completamento dell’infrastruttura di rete provinciale per la larga banda - rif. Convenzione PAT/ing. Martinelli</t>
  </si>
  <si>
    <t>Costituzione di un gruppo misto per la direzione dei lavori dell’implementazione del sistema radiomobile provinciale, in standard Tetra, impiegato sul territorio provinciale per fini di protezione civile relativamente ai siti di: Coe, Montagnaga, San Pellegrino e Tonale</t>
  </si>
  <si>
    <t>Fontana Marco</t>
  </si>
  <si>
    <t>Adeguamento onorario professionale relativo all’incarico di partecipazione al gruppo misto come consulente al Direttore Lavori per le tratte di completamento dell’infrastruttura di rete provinciale per la larga banda - rif. riferimento convenzione PAT/ing. Fontana prot 41570 di dd 24/05/12</t>
  </si>
  <si>
    <t>Incarico di Direttore Operativo a supporto della direzione lavori relativamente ai lavori di sostituzione della rete di distribuzione nel collettore fognario di Villa Lagarina e Pedersano</t>
  </si>
  <si>
    <t>Incarico di Direttore Operativo a supporto della direzione lavori del bando ADSL2+</t>
  </si>
  <si>
    <t>Rolleri Ing. Manuele</t>
  </si>
  <si>
    <t xml:space="preserve">Secondo atto aggiuntivo alla convenzione di conferimento degli incarichi di direzione complessiva dei lavori ed assistenza al collaudo relativi al completamento dell'immobile sito in p.ed. 6523 C.C.Trento IN P.T. 2199 </t>
  </si>
  <si>
    <t>Balestra</t>
  </si>
  <si>
    <t>Integrazione incarico di direttore dell'esecuzione relativamente alla installazione e al monaggio degli arredi di PSG</t>
  </si>
  <si>
    <t>I.G.R. Snc di Flavio Buratti &amp; C.</t>
  </si>
  <si>
    <t>Servizio di mappatura del sottosuolo, individuazione dei cavidotti del progetto banda larga posati tra il 2006-2012 visto il cedimento del manto bituminoso in alcuni tratti</t>
  </si>
  <si>
    <t>Giovannini geom. Michele</t>
  </si>
  <si>
    <t>Frazionamento ed accatastamento shelter c/o l'ufficio del catasto di Mezzolombardo - prestazioni di carattere integrativo o complementare ex art. 21 lett. E) L.P. nr. 23/1990</t>
  </si>
  <si>
    <t>Tomasini Geom. Giorgio</t>
  </si>
  <si>
    <t>Incarico relativo al rilievo topografico georeferenziato dell'infrastruttura di rete banda larga  Tratta Bellamonte-Canal San Bovo</t>
  </si>
  <si>
    <t>Depaoli Daniele</t>
  </si>
  <si>
    <t>Incarico coordinatore sicurezza in fase di progettazione ed esecuzione lavori di completamento tratta Tonadico - Sagron Mis</t>
  </si>
  <si>
    <t>Simonetti Ing. Paolo</t>
  </si>
  <si>
    <t>Atto aggiuntivo incarico di collaudatore statico per i lavori del nodo centrale di PSG</t>
  </si>
  <si>
    <t>Santoni</t>
  </si>
  <si>
    <t>Frazionamento ed accatastamento shelter c/o l'ufficio del catasto di Pergine, Borgo e Primiero</t>
  </si>
  <si>
    <t>Zanon Lorenzo</t>
  </si>
  <si>
    <t>Incarico per coordinamento frazionamento ed accatastamento shelter per la larga banda e gestione rapporto con enti proprietari per l’accatastamento dei nodi di rete in cls</t>
  </si>
  <si>
    <t>Mariani Ing. Elio</t>
  </si>
  <si>
    <t>Adeguamento incarico professionale di CSE a seguito di variante progettuale in corso d’opera sulla tratta “Trento-Vaneze” e “Trento-raccordi vari” - rif. Prot. 7261 dd 26/07/2012</t>
  </si>
  <si>
    <t>Dal Bosco Armando</t>
  </si>
  <si>
    <t>Adeguamento onorario professionale per l’incarico di CSE per la tratta dal confine con il Comune di Lases fino al nodo di Segonzano”</t>
  </si>
  <si>
    <t>ZENI Silvio Studio tecnico Associato IN.GE.A</t>
  </si>
  <si>
    <t>Incarico di CSE per i lavori di sostituzione della rete di distribuzione nel collettore fognario di Villa Lagarina -Pedersano</t>
  </si>
  <si>
    <t>Profaizer Michael</t>
  </si>
  <si>
    <t>Incarico professionale per supporto tecnico-amministrativo</t>
  </si>
  <si>
    <t>Malusardi Mariano</t>
  </si>
  <si>
    <t>Atto integrativo al conferimento dell'incarico di predisposizione pratiche per l'ospitalità presso i siti di proprietà Rai - verifiche statiche sui tralicci Rai Way</t>
  </si>
  <si>
    <t>Inasset srl - Roberto Cella</t>
  </si>
  <si>
    <t>affido incarico di consulenza per la progettazione esecutiva del nodo di Trento Centro</t>
  </si>
  <si>
    <t>Stimpfl Reinhold</t>
  </si>
  <si>
    <t>Incarico professionale per elaborazione e gestione documentale relativa ai nodi in cls</t>
  </si>
  <si>
    <t>Collini Ing. Giuseppe</t>
  </si>
  <si>
    <t>Contratto Prestazioni Professionali Universiadi 2013 - Swap Rete Cabla ed Attivazione nuova rete Pathnet</t>
  </si>
  <si>
    <t>Incarico professionale relativo all’esecuzione del progetto NODO DI TON</t>
  </si>
  <si>
    <t>Open Gate</t>
  </si>
  <si>
    <t>Acquisizione di attività professionali specialistiche di natura tecnica (valorizzazione infrastruttura di rete di Trentino Network)</t>
  </si>
  <si>
    <t>Itineris</t>
  </si>
  <si>
    <t>Supporto per il miglioramento dei processi di gestione della documentazione e di gestione del magazzino</t>
  </si>
  <si>
    <t>Scozzi Maurizio</t>
  </si>
  <si>
    <t>Consulenza professionale ai fini dell'acquisizione del ramo d'azienda TLC da Informatica Trentina</t>
  </si>
  <si>
    <t>Nita</t>
  </si>
  <si>
    <t>Sviluppo e fornitura modifiche software Scacco</t>
  </si>
  <si>
    <t>Incarico professionale per supporto alla Direzione Lavori di appalti vari</t>
  </si>
  <si>
    <t>I.C. Ingegneri Consulenti</t>
  </si>
  <si>
    <t>Direttore Lavori, tenuta delle misure e della contabiiltà, CSE e responsabile di lavori per l'intervento relativo alla predisposizione della rete di accesso in fibra ottica nel centro abitato di Zambana Nuova</t>
  </si>
  <si>
    <t>Panetta Avv. Rocco</t>
  </si>
  <si>
    <t>Assistenza stragiudiziale e pareristica</t>
  </si>
  <si>
    <t>Incarico di moderatore eventi Trentino in Rete</t>
  </si>
  <si>
    <t>Wasabi</t>
  </si>
  <si>
    <t>offerta per servizi di attvità di comunicazione e produzione video istituzionali</t>
  </si>
  <si>
    <t>Foto Studio Rensi</t>
  </si>
  <si>
    <t>Servizio fotografico inaugurazione nuova sede PSG</t>
  </si>
  <si>
    <t>Oficina D'impresa</t>
  </si>
  <si>
    <t>Piano di Marketing su Trentino in rete per Universiadi 2013</t>
  </si>
  <si>
    <t>Taglioni Diego</t>
  </si>
  <si>
    <t>Contratto di collaborazione a progetto per progetto Sunshine</t>
  </si>
  <si>
    <t>Sighel Paolo</t>
  </si>
  <si>
    <t>contratto collaborazione</t>
  </si>
  <si>
    <t>Cristian Cristelotti</t>
  </si>
  <si>
    <t>Collaborazione Continuativa Progetto XIFI - finanziamento europeo</t>
  </si>
  <si>
    <t>AXTERIA</t>
  </si>
  <si>
    <t>STUDIO DI FATTIBILITA'   SU SOCIETA' IMPIANTI</t>
  </si>
  <si>
    <t>DEVELON</t>
  </si>
  <si>
    <t>PROGETTO HBENCHMARK</t>
  </si>
  <si>
    <t>PEPEROSSO</t>
  </si>
  <si>
    <t>STUDIO DI OPPORTUNITA' DOLOMITI EXPO 2015</t>
  </si>
  <si>
    <t xml:space="preserve">STUDIO SU EFFICACIA PROGETTO I SUONI DELLE DOLOMITI </t>
  </si>
  <si>
    <t>AVV. LUCA SANDRI</t>
  </si>
  <si>
    <t xml:space="preserve">INCARICO DI ASSISTENZA E CONSULENZA PER L'APPALTO DEMOLIZIONI IMMOBILE EX BAT </t>
  </si>
  <si>
    <t>CHIZZOLA FABIANO</t>
  </si>
  <si>
    <t>INCARICO PROFESSIONALE PER REDAZIONE ISTRUTTORIA OPERAZIONE LEASE BACK F.G. SRL</t>
  </si>
  <si>
    <t>GIANNI, ORIGONI, GRIPPO &amp; PARTNERS</t>
  </si>
  <si>
    <t>PARERE DI ANALISI COMPATIBILITA CON LA DISCIPLINA EUROPEA IN MATERIA DI AIUTI DI STATO</t>
  </si>
  <si>
    <t>INCARICO PROFESSIONALE PER REDAZIONE ISTRUTTORIA OPERAZIONE LEASE BACK E.S. SRL</t>
  </si>
  <si>
    <t>TAMANINI ANDREA</t>
  </si>
  <si>
    <t>INCARICO PROFESSIONALE PER REDAZIONE ISTRUTTORIA OPERAZIONE LEASE BACK C.P. S.R.L.</t>
  </si>
  <si>
    <t>LABORATORIO TRENTINO S.R.L.</t>
  </si>
  <si>
    <t>IMMOBILE EX MARTINELLI: PROVE DI LABORATORIO MATERIALI CANTIERE LE NAPPAGE</t>
  </si>
  <si>
    <t>IORI MICHELE</t>
  </si>
  <si>
    <t>INCARICO PROFESSIONALE PER DETERMINAZIONE CONGRUO INDENNIZZO PER LA CESSIONE ATTIVITÀ DEL RAMO D'AZIENDA SEZIONE FORSU DELLA SOCIETA 'PASINA</t>
  </si>
  <si>
    <t>PARISI GERARDINE</t>
  </si>
  <si>
    <t xml:space="preserve">INCARICO DI ASSISTENZA SUL PROGETTO OPEN HOUSE DESIGN. </t>
  </si>
  <si>
    <t>REMI SERGIO</t>
  </si>
  <si>
    <t>CONTRATTO DI PRESTAZIONE PROFESSIONALE RELATIVO A PROGETTO DI ACCOMPAGNAMENTO ALLA RIFORMA ISTITUZIONALE DELLE COMUNITÀ DI VALLE</t>
  </si>
  <si>
    <t>PIAZZI PAOLA</t>
  </si>
  <si>
    <t xml:space="preserve">CONTRATTO DI PRESTAZIONE PROFESSIONALE RELATIVO A PROGETTO DI ACCOMPAGNAMENTO ALLA RIFORMA ISTITUZIONALE DELLE COMUNITÀ DI VALLE </t>
  </si>
  <si>
    <t>FILIPPI CLAUDIO</t>
  </si>
  <si>
    <t>UMBRELLA COMUNICARE DESIGN</t>
  </si>
  <si>
    <t xml:space="preserve">CONSULENZA PER PROGETTO OPEN HOUSE DESIGN - PROGETTO MUSE </t>
  </si>
  <si>
    <t xml:space="preserve">PATTON EMANUELE </t>
  </si>
  <si>
    <t>MITI GIANFRANCO RUGGERO</t>
  </si>
  <si>
    <t xml:space="preserve">INCARICO PROFESSIONALE AL PROGETTO FILMCOMMISSION NEL PRIMO SEMESTRE 2013 </t>
  </si>
  <si>
    <t>LABMEDIA DI ALESSANDRA ALESSANDRI</t>
  </si>
  <si>
    <t xml:space="preserve">WORKSHOP SUL MERCATO TELEVISIVO ITALIANO DEL DOCUMENTARIO </t>
  </si>
  <si>
    <t>PETRONI GIUSEPPE</t>
  </si>
  <si>
    <t>COLLABORAZIONE IN QUALITA' DI "AQUILA BLU" PER IL SUPPORTO ALLE NUOVE IMPRESE E PIU' IN GENERALE ALL'INNOVAZIONE DI IMPRESA</t>
  </si>
  <si>
    <t>TECILLA GIOVANNI</t>
  </si>
  <si>
    <t>BOZZA ANTONIO</t>
  </si>
  <si>
    <t>ZANONI JAQUELINE JESSICA</t>
  </si>
  <si>
    <t>CONTRATTO DI COLLABORAZIONE A PROGETTO ASSE 4 - 4.4.1 TEAM DI LAVORO E RISORSE SPECIALIZZATE</t>
  </si>
  <si>
    <t>MOCA INTERACTIVE</t>
  </si>
  <si>
    <t>CORSO FORMAZIONE "TRENTINO IN RETE" - DIVISIONE TURISMO E PROMOZIONE -</t>
  </si>
  <si>
    <t>BARBARA SGARZI</t>
  </si>
  <si>
    <t>WE ARE SOCIAL</t>
  </si>
  <si>
    <t>CORSO FORMAZIONE "TRENTINO IN RETE"- DIVISIONE TURISMO E PROMOZIONE -</t>
  </si>
  <si>
    <t>MINDSHARE SPA</t>
  </si>
  <si>
    <t>PENNAMONTATA</t>
  </si>
  <si>
    <t>ASSOCIAZIONE ITALIANA INTERNAL AUDITORS</t>
  </si>
  <si>
    <t>CORSO DI FORMAZIONE  - QUALITY ASSURANCE &amp; IMPROVEMENT PROGRAM - DISEGNO ED IMPLEMENTAZIONE - 1 PARTECIPANTE</t>
  </si>
  <si>
    <t>MEDIACONSULT S.R.L.</t>
  </si>
  <si>
    <t>CORSO DI FORMAZIONE AVCPASS: ISTRUZIONI PER L'USO - TRENTO 9 LUGLIO 2013 - 1 PARTECIPANTE</t>
  </si>
  <si>
    <t>MASTER BREVE IN DIRITTO IMMOBILIARE E REAL ESTATE - 1 PARTECIPANTE</t>
  </si>
  <si>
    <t>CORTI PROF. MATTEO</t>
  </si>
  <si>
    <t>CONSULENZA NELL AMBITO DELLA PARTECIPAZIONE DEI SINDACATI NEI CAPITALI SOCIALI DELLE AZIENDE</t>
  </si>
  <si>
    <t>CONSULENZE VARIE IN CAMPO GIURIDICO, CIVILISTICO, FISCALE E TRIBUTARIO ED ASSISTENZA NELLA REDAZIONE DEL BILANCIO D’ESERCIZIO - RINNOVO ANNO 2013</t>
  </si>
  <si>
    <t>CONSULENZA NEL PERFEZIONAMENTO DELL'OPERAZIONE DI FUSIONE PER INCORPORAZIONE DI CEII-TRENTINO SRL IN TRENTINO SVILUPPO SPA</t>
  </si>
  <si>
    <t>UNIVERSITA DEGLI STUDI DI TRENTO</t>
  </si>
  <si>
    <t xml:space="preserve">PARERE ECONOMICO-FINANZIARIO SULLA RICHIESTA DI AUMENTO DI CAPITALE SOCIALE DA PARTE DELLA SOCIETÀ LIDO DI RIVA DEL GARDA SRL. </t>
  </si>
  <si>
    <t xml:space="preserve">COORDINAMENTO GRUPPO DI LAVORO SOCIETA' PARTECIPATE COSTITUZIONE CSC </t>
  </si>
  <si>
    <t>STI STUDIO TECNICO INFORMATICO</t>
  </si>
  <si>
    <t>CORSO PRATICO DI ESTIMO E VALUTAZIONI IMMOBILIARI BASATE SUGLI STANDARD INTERNAZIONALI 3 PARTECIPANTI</t>
  </si>
  <si>
    <t xml:space="preserve">CORSO DI FORMAZIONE "15^ EDIZIONE DI MASTER BREVE" - 1 PARTECIPANTE </t>
  </si>
  <si>
    <t xml:space="preserve">CORSO DI FORMAZIONE  2013 - 2015 - 2 PARTECIPANTI </t>
  </si>
  <si>
    <t>SEAC CEFOR SRL UNIPERSONALE</t>
  </si>
  <si>
    <t>CORSO DI FORMAZIONE "CONTABILITA' GENERALE: CORSO APPLICATIVO IN GESTIONE AZIENDALE" - 1  PARTECIPANTE</t>
  </si>
  <si>
    <t>MAGGIOLI S.P.A.</t>
  </si>
  <si>
    <t>CORSO DI FORMAZIONE: GLI ACQUISTI DI BENI E SERVIZI SOTTO SOGLIA TRA IL MEPA ED IL MEPAT 3 PARTECIPANTI</t>
  </si>
  <si>
    <t>IL SOLE 24 ORE S.P.A.</t>
  </si>
  <si>
    <t xml:space="preserve">CORSO DI FORMAZIONE "MASTER NORME E TRIBUTI" -1 PARTECIPANTE </t>
  </si>
  <si>
    <t>SDA BOCCONI SCHOOL OF MANAGEMENT</t>
  </si>
  <si>
    <t>CORSO PROJECT MANAGER OPERE PUBBLICHE - 1 PARTECIPANTE</t>
  </si>
  <si>
    <t>CORSO FORMAZIONE SCOTTINI - BUDGET E BUSINESS PLAN - 1 PARTECIPANTE</t>
  </si>
  <si>
    <t xml:space="preserve">CORSO FORMAZIONE  OPERAZIONI STR. CRISI DI IMPRESA - 1 PARTECIPANTE </t>
  </si>
  <si>
    <t xml:space="preserve">CORSO DI FORMAZIONE "MASTER NORME E TRIBUTI" - 1 PARTECIPANTE </t>
  </si>
  <si>
    <t>GARNIGA ANNALISA</t>
  </si>
  <si>
    <t xml:space="preserve">INCARICO PROFESSIONALE OCCASIONALE COME COMMISSARIO ESTERNO PER LE SELEZIONI DEL PERSONALE DI TRENTINO SVILUPPO </t>
  </si>
  <si>
    <t>MASTER IL PROCESSO DI INTERNAZIONALIZZAZIONE 6 GIORNATE - 1 PARTECIPANTE</t>
  </si>
  <si>
    <t>Dal Zotto Susanna</t>
  </si>
  <si>
    <t>Customer interna</t>
  </si>
  <si>
    <t>Menapace Alessandro</t>
  </si>
  <si>
    <t>Certificazione Family Audit</t>
  </si>
  <si>
    <t>Notai Piccoli e Dolzani</t>
  </si>
  <si>
    <t>Modifiche statutarie</t>
  </si>
  <si>
    <t>Negro &amp; Partners</t>
  </si>
  <si>
    <t>Processo valutazione interna</t>
  </si>
  <si>
    <t>FORMAZIONE LAVORO SOC. CONSORT</t>
  </si>
  <si>
    <t>Selezione capotreno e macchinista</t>
  </si>
  <si>
    <t>PELLE' GIUSEPPE</t>
  </si>
  <si>
    <t>Valutazione rischio Reg. CE 352/09 per regolamenti interni</t>
  </si>
  <si>
    <t>BETTINI ALESSANDRO</t>
  </si>
  <si>
    <t>Certificazione prevenzione incendi</t>
  </si>
  <si>
    <t>DET NORSKE VERITAS ITALIA SRL</t>
  </si>
  <si>
    <t>verifica periodica di mantenimanto ISO 14001:2004 ambientale</t>
  </si>
  <si>
    <t>verifica periodica di mantenimanto ISO 9001:2000 qualità</t>
  </si>
  <si>
    <t>G.O.M.I. STUDIO MEDICO ASSOCIA</t>
  </si>
  <si>
    <t>Medico competente  D.Lgs.81/2008</t>
  </si>
  <si>
    <t>Certificazione rendiconto piano Fondimpresa</t>
  </si>
  <si>
    <t>Carta dei servizi</t>
  </si>
  <si>
    <t>Sistema di gestione per la qualità</t>
  </si>
  <si>
    <t>PRIMA SRL</t>
  </si>
  <si>
    <t>Consulenza per campagna comunicazione - App</t>
  </si>
  <si>
    <t>Consulenza per campagna comunicazione - App IBUS Voice</t>
  </si>
  <si>
    <t>PROGETTO SALUTE SRL</t>
  </si>
  <si>
    <t>consulenza su requisiti sicurezza immobili</t>
  </si>
  <si>
    <t>SCS AZIONINNOVA SPA</t>
  </si>
  <si>
    <t>Miglioramento sito aziendale</t>
  </si>
  <si>
    <t>STUDIO LEGALE AMADORI MASSIMO</t>
  </si>
  <si>
    <t>Consulenza legale</t>
  </si>
  <si>
    <t>Consulenza progetto GPS</t>
  </si>
  <si>
    <t>progetto relativo alla introduzione del sistema di localizzazione satellitare sulle macchine della flotta aziendale</t>
  </si>
  <si>
    <t>assistenza professionale in relazione al contratto di finanziamento BEI con pegno su saldo di conto corrente</t>
  </si>
  <si>
    <t>NECSI S.R.L.</t>
  </si>
  <si>
    <t>SERVIZIO DI CONSULENZA IN MATERIA DI ECOLOGIA</t>
  </si>
  <si>
    <t>INCARICHI DI CONSULENZA E DI COLLABORAZIONE
AFFIDATI DA SOCIETA' CONTROLLATE P.A.T. NEL 2° SEMESTRE 2013</t>
  </si>
  <si>
    <t xml:space="preserve">Köllensperger Paul </t>
  </si>
  <si>
    <t>Andrea Mazzella</t>
  </si>
  <si>
    <t>Consilia business management SpA</t>
  </si>
  <si>
    <t>Assistenza professionale e supporto operativo specialistico nello svolgimento dell'atttività di Internal Audit</t>
  </si>
  <si>
    <t>Studio legale Beltramo</t>
  </si>
  <si>
    <t>Consulenza legale in materia di diritto amministrativo, civile, societario, finanziario, appalti e contrattualistica pubblici</t>
  </si>
  <si>
    <t>Giorgio Demattè</t>
  </si>
  <si>
    <t>Assistenza e consulenza alla funzione interna di Risk management</t>
  </si>
  <si>
    <t>Deloitte Consulting Srl</t>
  </si>
  <si>
    <t>Supporto e assistenza per la privatizzazione di Informatica Trentina</t>
  </si>
  <si>
    <t>Studio di fattibilità di un sistema di booking online per il Trentino</t>
  </si>
  <si>
    <t>Consulenza gestionale straordinaria anno 2013</t>
  </si>
  <si>
    <t>Contatti partner stranieri</t>
  </si>
  <si>
    <t>Studio Gadler Srl</t>
  </si>
  <si>
    <t>Corsi salute in materia di salute e sicurezza sul lavoro - AGG. ADR.</t>
  </si>
  <si>
    <t>Buccella Paolo</t>
  </si>
  <si>
    <t>Corso di primo soccorso</t>
  </si>
  <si>
    <t>QSA servizi Srl</t>
  </si>
  <si>
    <t>Formazione squadra antincendi</t>
  </si>
  <si>
    <t>Partecipazione seminario in materia di salute e sicurezza sul lavoro</t>
  </si>
  <si>
    <t>Corso di formazione preposti</t>
  </si>
  <si>
    <t>P.A.T.</t>
  </si>
  <si>
    <t>Corso di aggiornamento sicurezza R.L.S.</t>
  </si>
  <si>
    <t>Studio Facchinelli e
Associati</t>
  </si>
  <si>
    <t>Consulenza in materia di diritto del lavoro</t>
  </si>
  <si>
    <t>Elaborazione dati relativi ai dipendenti</t>
  </si>
  <si>
    <t>dott. Fabiano Chizzola</t>
  </si>
  <si>
    <t>Consulenza su aspetti fiscali e amministrativi della
gestione</t>
  </si>
  <si>
    <t>Elaborazione pratiche presso C.C.I.A.A. e dichiarazioni
adempimenti fiscali</t>
  </si>
  <si>
    <t>dott. Luigi Lovecchio</t>
  </si>
  <si>
    <t>Consulenza in materia di diritto tributario</t>
  </si>
  <si>
    <t>dott.ssa Tiziana Callovi</t>
  </si>
  <si>
    <t>Consulenza in materia di selezione del personale</t>
  </si>
  <si>
    <t>dott. Lorenzo Graziola</t>
  </si>
  <si>
    <t>Consulenza giuridico-tributaria su entrate degli enti locali</t>
  </si>
  <si>
    <t>Studio Legale Tributario
Fantozzi &amp; Associati</t>
  </si>
  <si>
    <t>Parere in materia di diritto tributario</t>
  </si>
  <si>
    <t>Toller Claudio</t>
  </si>
  <si>
    <t>Consulenza su problematiche di natura fiscale</t>
  </si>
  <si>
    <t>BERNARDI AVV. GIACOMO</t>
  </si>
  <si>
    <t>consulenza in materia di appalti e contratti</t>
  </si>
  <si>
    <t>DLA PIPER Studio Legale Tributario Associato</t>
  </si>
  <si>
    <t>Micheli Fulvio</t>
  </si>
  <si>
    <t>Realizzazione di un progetto volto alla creazione di un programma coordinato di manutenzione degli immobili di proprietà della committente e attività di promozione presso potenziali acquirenti degli immobili destinati alla vendita</t>
  </si>
  <si>
    <t>PRICEWATERHOUSECOOPERS SPA</t>
  </si>
  <si>
    <t>Incarico professionale per supporto per la valutazione strategica dei sistemi informativi applicativi</t>
  </si>
  <si>
    <t>SOLVE CONSULTING MANAGEMENTBERATUNG</t>
  </si>
  <si>
    <t>Incarico di consulenza concernente il progetto di valorizzazione delle ex caserme austro-ungariche in località Viote sul Monte Bondone attraverso la realizzazione di un health resort</t>
  </si>
  <si>
    <t>Corsi di formazione personale dipendente secondo semestre 2013 (date varie)</t>
  </si>
  <si>
    <t>DIDACTICA PROFESSIONISTI SPA</t>
  </si>
  <si>
    <t>Master breve didactica 2013-2014</t>
  </si>
  <si>
    <t>Master di specializzazione</t>
  </si>
  <si>
    <t>DRC FORM</t>
  </si>
  <si>
    <t>La revisione legale dei conti (on-line)</t>
  </si>
  <si>
    <t>MAGGIOLI Spa</t>
  </si>
  <si>
    <t>Gli acquisti dei beni sotto soglia tra il MEPA e il MEPAT</t>
  </si>
  <si>
    <t>Scuola di PALO ALTO</t>
  </si>
  <si>
    <t>Comprensione ed analisi di bilancio per non specialisti</t>
  </si>
  <si>
    <t>VECOMP Spa</t>
  </si>
  <si>
    <t>Corso Privacy e-larning per incarichi base</t>
  </si>
  <si>
    <t>FORMAZIONE Spa</t>
  </si>
  <si>
    <t>Corso di primo soccorso: aggiornamento</t>
  </si>
  <si>
    <t>Beifiori Vittorino</t>
  </si>
  <si>
    <t>STUDIUM PROFESSIONISTI ASS.</t>
  </si>
  <si>
    <t>incarico di collaborazione per lo sviluppo di operazioni di partenariato pubblico, privato (ad es. Centro termale Pozza di Fassa, Social housing, Impianto di smaltimento alternativo all'inceneritore, Nuova sede uffici PAT, Impianto cogenerazione ASM Tione, Studio normativa fondi Kyoto, Parco dei sapori di Mori, Residenze universitarie ex Girelli, Riqualificazione energetica RSA Gardolo, Centrale idroelettrica di Dimaro, Riqualificazione Polo fieristico-congressuale di Riva del Garda, ecc.) nonchè di Finanza di Progetto, anche ai sensi dell'art. 6 della legge provinciale n. 18/2011</t>
  </si>
  <si>
    <t>Analisi preliminare di un'operazione di PPP istituzionale nel settore fieristico e congressuale</t>
  </si>
  <si>
    <t>Incarico per consulenza legale - redazione parere legale sulla fattibilità, alla luce del decreto legge 4 luglio 2006, n. 223 convertito in legge 4 agosto 2006, n. 248 (il D.L. Bersani), di un intervento di natura finanziaria (ricapitalizzazione e sottoscrizione di prestito obbligazionario) da porre in essere nei confronti di una società trentina a partecipazione mista pubblico-privata</t>
  </si>
  <si>
    <t xml:space="preserve">Adeguamento onorario professionale relativo all’incarico di partecipazione al gruppo misto come consulente al Direttore Lavori per le tratte di completamento dell’infrastruttura di rete provinciale per la larga banda - rif. convenzione PAT/ing. Maschio </t>
  </si>
  <si>
    <t>CONSULENZA SU PROBLEMATICHE DIRITTO D'AUTORE E CONTRATTI DI BOOKING ON-LINE (RENDICONTAZIONE A CONSUNTIVO )</t>
  </si>
  <si>
    <t>SARTORI MARICA DR. COMMERCIALISTA</t>
  </si>
  <si>
    <t xml:space="preserve">SVILUPPO STRATEGIA E IDENTITÀ VISIVA DEL BRAND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</si>
</sst>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quot;€&quot;\ #,##0.00"/>
    <numFmt numFmtId="166" formatCode="[$-410]dddd\ d\ mmmm\ yyyy"/>
    <numFmt numFmtId="167" formatCode="#,##0.00\ ;\-#,##0.00\ ;&quot; -&quot;#\ ;@\ "/>
    <numFmt numFmtId="168" formatCode="_-[$€-410]\ * #,##0.00_-;\-[$€-410]\ * #,##0.00_-;_-[$€-410]\ * &quot;-&quot;??_-;_-@_-"/>
    <numFmt numFmtId="169" formatCode="[$-410]mmm\-yy;@"/>
  </numFmts>
  <fonts count="27">
    <font>
      <sz val="10"/>
      <name val="Arial"/>
      <family val="0"/>
    </font>
    <font>
      <sz val="8"/>
      <name val="Arial"/>
      <family val="0"/>
    </font>
    <font>
      <sz val="11"/>
      <color indexed="8"/>
      <name val="Calibri"/>
      <family val="2"/>
    </font>
    <font>
      <b/>
      <sz val="10"/>
      <name val="Verdana"/>
      <family val="2"/>
    </font>
    <font>
      <sz val="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6"/>
      <name val="Arial"/>
      <family val="0"/>
    </font>
    <font>
      <u val="single"/>
      <sz val="10"/>
      <color indexed="12"/>
      <name val="Arial"/>
      <family val="0"/>
    </font>
    <font>
      <b/>
      <sz val="11"/>
      <name val="Verdana"/>
      <family val="2"/>
    </font>
    <font>
      <i/>
      <sz val="10"/>
      <name val="Verdana"/>
      <family val="2"/>
    </font>
    <font>
      <i/>
      <sz val="10"/>
      <name val="Arial"/>
      <family val="2"/>
    </font>
    <font>
      <i/>
      <sz val="10"/>
      <name val="Trebuchet MS"/>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medium"/>
      <bottom style="thin"/>
    </border>
    <border>
      <left style="thin"/>
      <right style="thin"/>
      <top style="medium"/>
      <bottom>
        <color indexed="63"/>
      </bottom>
    </border>
    <border>
      <left style="thin"/>
      <right style="thin"/>
      <top style="medium"/>
      <bottom style="medium"/>
    </border>
    <border>
      <left style="thin"/>
      <right style="thin"/>
      <top>
        <color indexed="63"/>
      </top>
      <bottom style="medium"/>
    </border>
    <border>
      <left style="thin"/>
      <right style="thin"/>
      <top style="thin"/>
      <bottom style="medium"/>
    </border>
    <border>
      <left style="thin">
        <color indexed="8"/>
      </left>
      <right/>
      <top style="thin">
        <color indexed="8"/>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14" fillId="16" borderId="1" applyNumberFormat="0" applyAlignment="0" applyProtection="0"/>
    <xf numFmtId="0" fontId="15" fillId="0" borderId="2" applyNumberFormat="0" applyFill="0" applyAlignment="0" applyProtection="0"/>
    <xf numFmtId="0" fontId="16" fillId="17" borderId="3" applyNumberFormat="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44" fontId="0" fillId="0" borderId="0" applyFont="0" applyFill="0" applyBorder="0" applyAlignment="0" applyProtection="0"/>
    <xf numFmtId="0" fontId="1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pplyBorder="0">
      <alignment/>
      <protection/>
    </xf>
    <xf numFmtId="0" fontId="0" fillId="0" borderId="0" applyBorder="0">
      <alignment/>
      <protection/>
    </xf>
    <xf numFmtId="0" fontId="0" fillId="0" borderId="0">
      <alignment/>
      <protection/>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8" fillId="0" borderId="0" applyNumberFormat="0" applyFill="0" applyBorder="0" applyAlignment="0" applyProtection="0"/>
    <xf numFmtId="0" fontId="19" fillId="0" borderId="9" applyNumberFormat="0" applyFill="0" applyAlignment="0" applyProtection="0"/>
    <xf numFmtId="0" fontId="10" fillId="3" borderId="0" applyNumberFormat="0" applyBorder="0" applyAlignment="0" applyProtection="0"/>
    <xf numFmtId="0" fontId="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0" fillId="0" borderId="0" xfId="0" applyFont="1" applyAlignment="1">
      <alignment vertical="center" wrapText="1"/>
    </xf>
    <xf numFmtId="0" fontId="3" fillId="0" borderId="10" xfId="0" applyFont="1" applyBorder="1" applyAlignment="1">
      <alignment horizontal="center" vertical="center" wrapText="1"/>
    </xf>
    <xf numFmtId="0" fontId="24" fillId="0" borderId="11" xfId="52" applyFont="1" applyFill="1" applyBorder="1" applyAlignment="1">
      <alignment horizontal="center" vertical="center" wrapText="1"/>
      <protection/>
    </xf>
    <xf numFmtId="0" fontId="24" fillId="0" borderId="11" xfId="0" applyFont="1" applyFill="1" applyBorder="1" applyAlignment="1">
      <alignment horizontal="center" vertical="center" wrapText="1"/>
    </xf>
    <xf numFmtId="0" fontId="4" fillId="0" borderId="11" xfId="52" applyFont="1" applyFill="1" applyBorder="1" applyAlignment="1">
      <alignment horizontal="left" vertical="center" wrapText="1"/>
      <protection/>
    </xf>
    <xf numFmtId="7" fontId="4" fillId="0" borderId="11" xfId="52" applyNumberFormat="1" applyFont="1" applyFill="1" applyBorder="1" applyAlignment="1">
      <alignment horizontal="center" vertical="center" wrapText="1"/>
      <protection/>
    </xf>
    <xf numFmtId="0" fontId="4" fillId="0" borderId="11" xfId="52" applyFont="1" applyFill="1" applyBorder="1" applyAlignment="1">
      <alignment horizontal="left" vertical="center" wrapText="1"/>
      <protection/>
    </xf>
    <xf numFmtId="0" fontId="3" fillId="0" borderId="12" xfId="0" applyFont="1" applyFill="1" applyBorder="1" applyAlignment="1">
      <alignment horizontal="center" vertical="center" wrapText="1"/>
    </xf>
    <xf numFmtId="0" fontId="24" fillId="0" borderId="13" xfId="52" applyFont="1" applyFill="1" applyBorder="1" applyAlignment="1">
      <alignment horizontal="center" vertical="center" wrapText="1"/>
      <protection/>
    </xf>
    <xf numFmtId="0" fontId="3" fillId="24" borderId="13" xfId="0" applyFont="1" applyFill="1" applyBorder="1" applyAlignment="1">
      <alignment horizontal="center" vertical="center"/>
    </xf>
    <xf numFmtId="7" fontId="3" fillId="24" borderId="13" xfId="0" applyNumberFormat="1" applyFont="1" applyFill="1" applyBorder="1" applyAlignment="1">
      <alignment horizontal="center" vertical="center" wrapText="1"/>
    </xf>
    <xf numFmtId="0" fontId="4" fillId="0" borderId="14" xfId="52" applyFont="1" applyFill="1" applyBorder="1" applyAlignment="1">
      <alignment horizontal="left" vertical="center" wrapText="1"/>
      <protection/>
    </xf>
    <xf numFmtId="0" fontId="24" fillId="0" borderId="14" xfId="52" applyFont="1" applyFill="1" applyBorder="1" applyAlignment="1">
      <alignment horizontal="center" vertical="center" wrapText="1"/>
      <protection/>
    </xf>
    <xf numFmtId="0" fontId="3" fillId="0" borderId="15" xfId="0" applyFont="1" applyFill="1" applyBorder="1" applyAlignment="1">
      <alignment horizontal="center" vertical="center" wrapText="1"/>
    </xf>
    <xf numFmtId="0" fontId="4" fillId="0" borderId="14" xfId="52" applyFont="1" applyFill="1" applyBorder="1" applyAlignment="1">
      <alignment vertical="center" wrapText="1"/>
      <protection/>
    </xf>
    <xf numFmtId="0" fontId="4" fillId="0" borderId="14" xfId="52" applyFont="1" applyFill="1" applyBorder="1" applyAlignment="1">
      <alignment horizontal="center" vertical="center" wrapText="1"/>
      <protection/>
    </xf>
    <xf numFmtId="7" fontId="4" fillId="0" borderId="14" xfId="52" applyNumberFormat="1" applyFont="1" applyFill="1" applyBorder="1" applyAlignment="1">
      <alignment horizontal="center" vertical="center" wrapText="1"/>
      <protection/>
    </xf>
    <xf numFmtId="7" fontId="4" fillId="0" borderId="13" xfId="52" applyNumberFormat="1" applyFont="1" applyFill="1" applyBorder="1" applyAlignment="1">
      <alignment horizontal="center" vertical="center" wrapText="1"/>
      <protection/>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4" fillId="0" borderId="15" xfId="51" applyFont="1" applyFill="1" applyBorder="1" applyAlignment="1">
      <alignment horizontal="center" vertical="center" wrapText="1"/>
      <protection/>
    </xf>
    <xf numFmtId="0" fontId="4" fillId="0" borderId="15" xfId="52" applyFont="1" applyFill="1" applyBorder="1" applyAlignment="1">
      <alignment horizontal="center" vertical="center" wrapText="1"/>
      <protection/>
    </xf>
    <xf numFmtId="7" fontId="4" fillId="0" borderId="15" xfId="52" applyNumberFormat="1" applyFont="1" applyFill="1" applyBorder="1" applyAlignment="1">
      <alignment horizontal="center" vertical="center" wrapText="1"/>
      <protection/>
    </xf>
    <xf numFmtId="0" fontId="24" fillId="0" borderId="14" xfId="52" applyFont="1" applyFill="1" applyBorder="1" applyAlignment="1">
      <alignment vertical="center" wrapText="1"/>
      <protection/>
    </xf>
    <xf numFmtId="0" fontId="26" fillId="0" borderId="14" xfId="52" applyFont="1" applyFill="1" applyBorder="1" applyAlignment="1">
      <alignment horizontal="center" vertical="center" wrapText="1"/>
      <protection/>
    </xf>
    <xf numFmtId="0" fontId="26" fillId="0" borderId="11" xfId="52" applyFont="1" applyFill="1" applyBorder="1" applyAlignment="1">
      <alignment horizontal="center" vertical="center" wrapText="1"/>
      <protection/>
    </xf>
    <xf numFmtId="0" fontId="26" fillId="0" borderId="13" xfId="52" applyFont="1" applyFill="1" applyBorder="1" applyAlignment="1">
      <alignment horizontal="center" vertical="center" wrapText="1"/>
      <protection/>
    </xf>
    <xf numFmtId="0" fontId="24" fillId="0" borderId="14" xfId="53" applyFont="1" applyFill="1" applyBorder="1" applyAlignment="1">
      <alignment horizontal="center" vertical="center" wrapText="1"/>
      <protection/>
    </xf>
    <xf numFmtId="0" fontId="24" fillId="0" borderId="11" xfId="53" applyFont="1" applyFill="1" applyBorder="1" applyAlignment="1">
      <alignment horizontal="center" vertical="center" wrapText="1"/>
      <protection/>
    </xf>
    <xf numFmtId="0" fontId="4" fillId="0" borderId="16" xfId="52" applyFont="1" applyFill="1" applyBorder="1" applyAlignment="1">
      <alignment horizontal="left" vertical="center" wrapText="1"/>
      <protection/>
    </xf>
    <xf numFmtId="7" fontId="4" fillId="0" borderId="16" xfId="52" applyNumberFormat="1" applyFont="1" applyFill="1" applyBorder="1" applyAlignment="1">
      <alignment horizontal="center" vertical="center" wrapText="1"/>
      <protection/>
    </xf>
    <xf numFmtId="0" fontId="3" fillId="0" borderId="17" xfId="0" applyFont="1" applyFill="1" applyBorder="1" applyAlignment="1">
      <alignment horizontal="center" vertical="center" wrapText="1"/>
    </xf>
    <xf numFmtId="0" fontId="24" fillId="0" borderId="15" xfId="52" applyFont="1" applyFill="1" applyBorder="1" applyAlignment="1">
      <alignment horizontal="center" vertical="center" wrapText="1"/>
      <protection/>
    </xf>
    <xf numFmtId="0" fontId="3" fillId="24" borderId="13"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24" fillId="0" borderId="16" xfId="52" applyFont="1" applyFill="1" applyBorder="1" applyAlignment="1">
      <alignment horizontal="center" vertical="center" wrapText="1"/>
      <protection/>
    </xf>
    <xf numFmtId="0" fontId="24" fillId="0" borderId="14" xfId="52" applyFont="1" applyFill="1" applyBorder="1" applyAlignment="1">
      <alignment horizontal="center" vertical="center" wrapText="1"/>
      <protection/>
    </xf>
    <xf numFmtId="0" fontId="24" fillId="0" borderId="11" xfId="52" applyFont="1" applyFill="1" applyBorder="1" applyAlignment="1">
      <alignment horizontal="center" vertical="center" wrapText="1"/>
      <protection/>
    </xf>
    <xf numFmtId="0" fontId="24"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1" xfId="54" applyFont="1" applyFill="1" applyBorder="1" applyAlignment="1">
      <alignment horizontal="center" vertical="center" wrapText="1"/>
      <protection/>
    </xf>
    <xf numFmtId="0" fontId="25" fillId="0" borderId="0" xfId="0" applyFont="1" applyFill="1" applyAlignment="1">
      <alignment horizontal="center" vertical="center" wrapText="1"/>
    </xf>
    <xf numFmtId="0" fontId="25" fillId="0" borderId="13" xfId="0" applyFont="1" applyFill="1" applyBorder="1" applyAlignment="1">
      <alignment horizontal="center" vertical="center" wrapText="1"/>
    </xf>
    <xf numFmtId="0" fontId="25" fillId="0" borderId="11" xfId="54" applyFont="1" applyFill="1" applyBorder="1" applyAlignment="1">
      <alignment horizontal="center" vertical="center" wrapText="1"/>
      <protection/>
    </xf>
    <xf numFmtId="0" fontId="25" fillId="0" borderId="13" xfId="54" applyFont="1" applyFill="1" applyBorder="1" applyAlignment="1">
      <alignment horizontal="center" vertical="center" wrapText="1"/>
      <protection/>
    </xf>
    <xf numFmtId="0" fontId="25" fillId="0" borderId="14"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4" fillId="0" borderId="14" xfId="52" applyFont="1" applyFill="1" applyBorder="1" applyAlignment="1">
      <alignment horizontal="left" vertical="center" wrapText="1"/>
      <protection/>
    </xf>
    <xf numFmtId="0" fontId="4" fillId="0" borderId="13" xfId="52" applyFont="1" applyFill="1" applyBorder="1" applyAlignment="1">
      <alignment horizontal="left" vertical="center" wrapText="1"/>
      <protection/>
    </xf>
    <xf numFmtId="0" fontId="4" fillId="0" borderId="11" xfId="53" applyFont="1" applyFill="1" applyBorder="1" applyAlignment="1">
      <alignment horizontal="left" vertical="center" wrapText="1"/>
      <protection/>
    </xf>
    <xf numFmtId="0" fontId="4" fillId="0" borderId="11" xfId="0" applyFont="1" applyFill="1" applyBorder="1" applyAlignment="1">
      <alignment horizontal="left" vertical="center" wrapText="1"/>
    </xf>
    <xf numFmtId="0" fontId="4" fillId="0" borderId="18" xfId="52" applyFont="1" applyFill="1" applyBorder="1" applyAlignment="1">
      <alignment horizontal="left" vertical="center" wrapText="1"/>
      <protection/>
    </xf>
    <xf numFmtId="0" fontId="23" fillId="24" borderId="20" xfId="0" applyFont="1" applyFill="1" applyBorder="1" applyAlignment="1">
      <alignment horizontal="center" vertical="center" wrapText="1"/>
    </xf>
    <xf numFmtId="0" fontId="23" fillId="24" borderId="21" xfId="0" applyFont="1" applyFill="1" applyBorder="1" applyAlignment="1">
      <alignment horizontal="center" vertical="center" wrapText="1"/>
    </xf>
    <xf numFmtId="0" fontId="23" fillId="24" borderId="2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1" xfId="54" applyFont="1" applyFill="1" applyBorder="1" applyAlignment="1">
      <alignment horizontal="left" vertical="center" wrapText="1"/>
      <protection/>
    </xf>
    <xf numFmtId="0" fontId="4" fillId="0" borderId="0" xfId="54" applyFont="1" applyFill="1" applyAlignment="1">
      <alignment horizontal="left" vertical="center" wrapText="1"/>
      <protection/>
    </xf>
    <xf numFmtId="0" fontId="4" fillId="0" borderId="13" xfId="54" applyFont="1" applyFill="1" applyBorder="1" applyAlignment="1">
      <alignment horizontal="left" vertical="center" wrapText="1"/>
      <protection/>
    </xf>
    <xf numFmtId="0" fontId="4" fillId="0" borderId="14"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cellXfs>
  <cellStyles count="5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 2" xfId="49"/>
    <cellStyle name="Normale 3" xfId="50"/>
    <cellStyle name="Normale_dati società x circolare 1° sem 2011" xfId="51"/>
    <cellStyle name="Normale_Foglio1" xfId="52"/>
    <cellStyle name="Normale_Foglio1 2" xfId="53"/>
    <cellStyle name="Normale_Impegni 2013 budget rev VdS vs 24 07 2013" xfId="54"/>
    <cellStyle name="Nota" xfId="55"/>
    <cellStyle name="Output" xfId="56"/>
    <cellStyle name="Percent" xfId="57"/>
    <cellStyle name="Testo avviso" xfId="58"/>
    <cellStyle name="Testo descrittivo" xfId="59"/>
    <cellStyle name="Titolo" xfId="60"/>
    <cellStyle name="Titolo 1" xfId="61"/>
    <cellStyle name="Titolo 2" xfId="62"/>
    <cellStyle name="Titolo 3" xfId="63"/>
    <cellStyle name="Titolo 4" xfId="64"/>
    <cellStyle name="Totale" xfId="65"/>
    <cellStyle name="Valore non valido" xfId="66"/>
    <cellStyle name="Valore valido" xfId="67"/>
    <cellStyle name="Currency" xfId="68"/>
    <cellStyle name="Currency [0]"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rver-web/approvvigionamenti/modifica.php?user_id=m.lorenzini&amp;id_rapporto=7873" TargetMode="External" /><Relationship Id="rId2" Type="http://schemas.openxmlformats.org/officeDocument/2006/relationships/hyperlink" Target="http://server-web/approvvigionamenti/modifica.php?user_id=m.lorenzini&amp;id_rapporto=7873" TargetMode="External" /><Relationship Id="rId3" Type="http://schemas.openxmlformats.org/officeDocument/2006/relationships/hyperlink" Target="http://server-web/approvvigionamenti/modifica.php?user_id=m.lorenzini&amp;id_rapporto=7871" TargetMode="External" /><Relationship Id="rId4" Type="http://schemas.openxmlformats.org/officeDocument/2006/relationships/hyperlink" Target="http://server-web/approvvigionamenti/modifica.php?user_id=m.lorenzini&amp;id_rapporto=7871" TargetMode="External" /><Relationship Id="rId5" Type="http://schemas.openxmlformats.org/officeDocument/2006/relationships/hyperlink" Target="http://server-web/approvvigionamenti/modifica.php?user_id=m.lorenzini&amp;id_rapporto=7844" TargetMode="External" /><Relationship Id="rId6" Type="http://schemas.openxmlformats.org/officeDocument/2006/relationships/hyperlink" Target="http://server-web/approvvigionamenti/modifica.php?user_id=m.lorenzini&amp;id_rapporto=7844" TargetMode="External" /><Relationship Id="rId7" Type="http://schemas.openxmlformats.org/officeDocument/2006/relationships/hyperlink" Target="http://server-web/approvvigionamenti/modifica.php?user_id=m.lorenzini&amp;id_rapporto=7732" TargetMode="External" /><Relationship Id="rId8" Type="http://schemas.openxmlformats.org/officeDocument/2006/relationships/hyperlink" Target="http://server-web/approvvigionamenti/modifica.php?user_id=m.lorenzini&amp;id_rapporto=7732" TargetMode="External" /><Relationship Id="rId9" Type="http://schemas.openxmlformats.org/officeDocument/2006/relationships/hyperlink" Target="http://server-web/approvvigionamenti/modifica.php?user_id=m.lorenzini&amp;id_rapporto=7708" TargetMode="External" /><Relationship Id="rId10" Type="http://schemas.openxmlformats.org/officeDocument/2006/relationships/hyperlink" Target="http://server-web/approvvigionamenti/modifica.php?user_id=m.lorenzini&amp;id_rapporto=7708" TargetMode="External" /><Relationship Id="rId11" Type="http://schemas.openxmlformats.org/officeDocument/2006/relationships/hyperlink" Target="http://server-web/approvvigionamenti/modifica.php?user_id=m.lorenzini&amp;id_rapporto=7707" TargetMode="External" /><Relationship Id="rId12" Type="http://schemas.openxmlformats.org/officeDocument/2006/relationships/hyperlink" Target="http://server-web/approvvigionamenti/modifica.php?user_id=m.lorenzini&amp;id_rapporto=7707" TargetMode="External" /><Relationship Id="rId13" Type="http://schemas.openxmlformats.org/officeDocument/2006/relationships/hyperlink" Target="http://server-web/approvvigionamenti/modifica.php?user_id=m.lorenzini&amp;id_rapporto=7706" TargetMode="External" /><Relationship Id="rId14" Type="http://schemas.openxmlformats.org/officeDocument/2006/relationships/hyperlink" Target="http://server-web/approvvigionamenti/modifica.php?user_id=m.lorenzini&amp;id_rapporto=7706" TargetMode="External" /><Relationship Id="rId15" Type="http://schemas.openxmlformats.org/officeDocument/2006/relationships/hyperlink" Target="http://server-web/approvvigionamenti/modifica.php?user_id=m.lorenzini&amp;id_rapporto=7691" TargetMode="External" /><Relationship Id="rId16" Type="http://schemas.openxmlformats.org/officeDocument/2006/relationships/hyperlink" Target="http://server-web/approvvigionamenti/modifica.php?user_id=m.lorenzini&amp;id_rapporto=7691" TargetMode="External" /><Relationship Id="rId17" Type="http://schemas.openxmlformats.org/officeDocument/2006/relationships/hyperlink" Target="http://server-web/approvvigionamenti/modifica.php?user_id=m.lorenzini&amp;id_rapporto=7684" TargetMode="External" /><Relationship Id="rId18" Type="http://schemas.openxmlformats.org/officeDocument/2006/relationships/hyperlink" Target="http://server-web/approvvigionamenti/modifica.php?user_id=m.lorenzini&amp;id_rapporto=7684" TargetMode="External" /><Relationship Id="rId19" Type="http://schemas.openxmlformats.org/officeDocument/2006/relationships/hyperlink" Target="http://server-web/approvvigionamenti/modifica.php?user_id=m.lorenzini&amp;id_rapporto=7672" TargetMode="External" /><Relationship Id="rId20" Type="http://schemas.openxmlformats.org/officeDocument/2006/relationships/hyperlink" Target="http://server-web/approvvigionamenti/modifica.php?user_id=m.lorenzini&amp;id_rapporto=7672" TargetMode="External" /><Relationship Id="rId21" Type="http://schemas.openxmlformats.org/officeDocument/2006/relationships/hyperlink" Target="http://server-web/approvvigionamenti/modifica.php?user_id=m.lorenzini&amp;id_rapporto=7671" TargetMode="External" /><Relationship Id="rId22" Type="http://schemas.openxmlformats.org/officeDocument/2006/relationships/hyperlink" Target="http://server-web/approvvigionamenti/modifica.php?user_id=m.lorenzini&amp;id_rapporto=7671" TargetMode="External" /><Relationship Id="rId23" Type="http://schemas.openxmlformats.org/officeDocument/2006/relationships/hyperlink" Target="http://server-web/approvvigionamenti/modifica.php?user_id=m.lorenzini&amp;id_rapporto=7670" TargetMode="External" /><Relationship Id="rId24" Type="http://schemas.openxmlformats.org/officeDocument/2006/relationships/hyperlink" Target="http://server-web/approvvigionamenti/modifica.php?user_id=m.lorenzini&amp;id_rapporto=7669" TargetMode="External" /><Relationship Id="rId25" Type="http://schemas.openxmlformats.org/officeDocument/2006/relationships/hyperlink" Target="http://server-web/approvvigionamenti/modifica.php?user_id=m.lorenzini&amp;id_rapporto=7669" TargetMode="External" /><Relationship Id="rId26" Type="http://schemas.openxmlformats.org/officeDocument/2006/relationships/hyperlink" Target="http://server-web/approvvigionamenti/modifica.php?user_id=m.lorenzini&amp;id_rapporto=7635" TargetMode="External" /><Relationship Id="rId27" Type="http://schemas.openxmlformats.org/officeDocument/2006/relationships/hyperlink" Target="http://server-web/approvvigionamenti/modifica.php?user_id=m.lorenzini&amp;id_rapporto=7635" TargetMode="External" /><Relationship Id="rId28" Type="http://schemas.openxmlformats.org/officeDocument/2006/relationships/hyperlink" Target="http://server-web/approvvigionamenti/modifica.php?user_id=m.lorenzini&amp;id_rapporto=7621" TargetMode="External" /><Relationship Id="rId29" Type="http://schemas.openxmlformats.org/officeDocument/2006/relationships/hyperlink" Target="http://server-web/approvvigionamenti/modifica.php?user_id=m.lorenzini&amp;id_rapporto=7621" TargetMode="External" /><Relationship Id="rId30" Type="http://schemas.openxmlformats.org/officeDocument/2006/relationships/hyperlink" Target="http://server-web/approvvigionamenti/modifica.php?user_id=m.lorenzini&amp;id_rapporto=7602" TargetMode="External" /><Relationship Id="rId31" Type="http://schemas.openxmlformats.org/officeDocument/2006/relationships/hyperlink" Target="http://server-web/approvvigionamenti/modifica.php?user_id=m.lorenzini&amp;id_rapporto=7602" TargetMode="External" /><Relationship Id="rId32" Type="http://schemas.openxmlformats.org/officeDocument/2006/relationships/hyperlink" Target="http://server-web/approvvigionamenti/modifica.php?user_id=m.lorenzini&amp;id_rapporto=7531" TargetMode="External" /><Relationship Id="rId33" Type="http://schemas.openxmlformats.org/officeDocument/2006/relationships/hyperlink" Target="http://server-web/approvvigionamenti/modifica.php?user_id=m.lorenzini&amp;id_rapporto=7531" TargetMode="External" /><Relationship Id="rId34" Type="http://schemas.openxmlformats.org/officeDocument/2006/relationships/hyperlink" Target="http://server-web/approvvigionamenti/modifica.php?user_id=m.lorenzini&amp;id_rapporto=7516" TargetMode="External" /><Relationship Id="rId35" Type="http://schemas.openxmlformats.org/officeDocument/2006/relationships/hyperlink" Target="http://server-web/approvvigionamenti/modifica.php?user_id=m.lorenzini&amp;id_rapporto=7516" TargetMode="External" /><Relationship Id="rId36" Type="http://schemas.openxmlformats.org/officeDocument/2006/relationships/hyperlink" Target="http://server-web/approvvigionamenti/modifica.php?user_id=m.lorenzini&amp;id_rapporto=7510" TargetMode="External" /><Relationship Id="rId37" Type="http://schemas.openxmlformats.org/officeDocument/2006/relationships/hyperlink" Target="http://server-web/approvvigionamenti/modifica.php?user_id=m.lorenzini&amp;id_rapporto=7510" TargetMode="External" /><Relationship Id="rId38" Type="http://schemas.openxmlformats.org/officeDocument/2006/relationships/hyperlink" Target="http://server-web/approvvigionamenti/modifica.php?user_id=m.lorenzini&amp;id_rapporto=7490" TargetMode="External" /><Relationship Id="rId39" Type="http://schemas.openxmlformats.org/officeDocument/2006/relationships/hyperlink" Target="http://server-web/approvvigionamenti/modifica.php?user_id=m.lorenzini&amp;id_rapporto=7490" TargetMode="External" /><Relationship Id="rId40" Type="http://schemas.openxmlformats.org/officeDocument/2006/relationships/hyperlink" Target="http://server-web/approvvigionamenti/modifica.php?user_id=m.lorenzini&amp;id_rapporto=7457" TargetMode="External" /><Relationship Id="rId41" Type="http://schemas.openxmlformats.org/officeDocument/2006/relationships/hyperlink" Target="http://server-web/approvvigionamenti/modifica.php?user_id=m.lorenzini&amp;id_rapporto=7457" TargetMode="External" /><Relationship Id="rId42" Type="http://schemas.openxmlformats.org/officeDocument/2006/relationships/hyperlink" Target="http://server-web/approvvigionamenti/modifica.php?user_id=m.lorenzini&amp;id_rapporto=7431" TargetMode="External" /><Relationship Id="rId43" Type="http://schemas.openxmlformats.org/officeDocument/2006/relationships/hyperlink" Target="http://server-web/approvvigionamenti/modifica.php?user_id=m.lorenzini&amp;id_rapporto=7431" TargetMode="External" /><Relationship Id="rId44" Type="http://schemas.openxmlformats.org/officeDocument/2006/relationships/hyperlink" Target="http://server-web/approvvigionamenti/modifica.php?user_id=m.lorenzini&amp;id_rapporto=7423" TargetMode="External" /><Relationship Id="rId45" Type="http://schemas.openxmlformats.org/officeDocument/2006/relationships/hyperlink" Target="http://server-web/approvvigionamenti/modifica.php?user_id=m.lorenzini&amp;id_rapporto=7423" TargetMode="External" /><Relationship Id="rId46" Type="http://schemas.openxmlformats.org/officeDocument/2006/relationships/hyperlink" Target="http://server-web/approvvigionamenti/modifica.php?user_id=m.lorenzini&amp;id_rapporto=7422" TargetMode="External" /><Relationship Id="rId47" Type="http://schemas.openxmlformats.org/officeDocument/2006/relationships/hyperlink" Target="http://server-web/approvvigionamenti/modifica.php?user_id=m.lorenzini&amp;id_rapporto=7422" TargetMode="External" /><Relationship Id="rId48" Type="http://schemas.openxmlformats.org/officeDocument/2006/relationships/hyperlink" Target="http://server-web/approvvigionamenti/modifica.php?user_id=m.lorenzini&amp;id_rapporto=7420" TargetMode="External" /><Relationship Id="rId49" Type="http://schemas.openxmlformats.org/officeDocument/2006/relationships/hyperlink" Target="http://server-web/approvvigionamenti/modifica.php?user_id=m.lorenzini&amp;id_rapporto=7420" TargetMode="External" /><Relationship Id="rId50" Type="http://schemas.openxmlformats.org/officeDocument/2006/relationships/hyperlink" Target="http://server-web/approvvigionamenti/modifica.php?user_id=m.lorenzini&amp;id_rapporto=7373" TargetMode="External" /><Relationship Id="rId51" Type="http://schemas.openxmlformats.org/officeDocument/2006/relationships/hyperlink" Target="http://server-web/approvvigionamenti/modifica.php?user_id=m.lorenzini&amp;id_rapporto=7373" TargetMode="External" /><Relationship Id="rId52" Type="http://schemas.openxmlformats.org/officeDocument/2006/relationships/hyperlink" Target="http://server-web/approvvigionamenti/modifica.php?user_id=m.lorenzini&amp;id_rapporto=7356" TargetMode="External" /><Relationship Id="rId53" Type="http://schemas.openxmlformats.org/officeDocument/2006/relationships/hyperlink" Target="http://server-web/approvvigionamenti/modifica.php?user_id=m.lorenzini&amp;id_rapporto=7356" TargetMode="External" /><Relationship Id="rId54" Type="http://schemas.openxmlformats.org/officeDocument/2006/relationships/hyperlink" Target="http://server-web/approvvigionamenti/modifica.php?user_id=m.lorenzini&amp;id_rapporto=7284" TargetMode="External" /><Relationship Id="rId55" Type="http://schemas.openxmlformats.org/officeDocument/2006/relationships/hyperlink" Target="http://server-web/approvvigionamenti/modifica.php?user_id=m.lorenzini&amp;id_rapporto=7284" TargetMode="External" /><Relationship Id="rId56" Type="http://schemas.openxmlformats.org/officeDocument/2006/relationships/hyperlink" Target="http://server-web/approvvigionamenti/modifica.php?user_id=m.lorenzini&amp;id_rapporto=7245" TargetMode="External" /><Relationship Id="rId57" Type="http://schemas.openxmlformats.org/officeDocument/2006/relationships/hyperlink" Target="http://server-web/approvvigionamenti/modifica.php?user_id=m.lorenzini&amp;id_rapporto=7245" TargetMode="External" /><Relationship Id="rId58" Type="http://schemas.openxmlformats.org/officeDocument/2006/relationships/hyperlink" Target="http://server-web/approvvigionamenti/modifica.php?user_id=m.lorenzini&amp;id_rapporto=7616" TargetMode="External" /><Relationship Id="rId59" Type="http://schemas.openxmlformats.org/officeDocument/2006/relationships/hyperlink" Target="http://server-web/approvvigionamenti/modifica.php?user_id=m.lorenzini&amp;id_rapporto=7401" TargetMode="External" /><Relationship Id="rId60" Type="http://schemas.openxmlformats.org/officeDocument/2006/relationships/hyperlink" Target="http://server-web/approvvigionamenti/modifica.php?user_id=m.lorenzini&amp;id_rapporto=7401" TargetMode="External" /><Relationship Id="rId61" Type="http://schemas.openxmlformats.org/officeDocument/2006/relationships/hyperlink" Target="http://server-web/approvvigionamenti/modifica.php?user_id=m.lorenzini&amp;id_rapporto=7435" TargetMode="External" /><Relationship Id="rId62" Type="http://schemas.openxmlformats.org/officeDocument/2006/relationships/hyperlink" Target="http://server-web/approvvigionamenti/modifica.php?user_id=m.lorenzini&amp;id_rapporto=7435" TargetMode="External" /><Relationship Id="rId63" Type="http://schemas.openxmlformats.org/officeDocument/2006/relationships/hyperlink" Target="http://server-web/approvvigionamenti/modifica.php?user_id=m.lorenzini&amp;id_rapporto=7461" TargetMode="External" /><Relationship Id="rId64" Type="http://schemas.openxmlformats.org/officeDocument/2006/relationships/hyperlink" Target="http://server-web/approvvigionamenti/modifica.php?user_id=m.lorenzini&amp;id_rapporto=7461" TargetMode="External" /><Relationship Id="rId65" Type="http://schemas.openxmlformats.org/officeDocument/2006/relationships/hyperlink" Target="http://server-web/approvvigionamenti/modifica.php?user_id=m.lorenzini&amp;id_rapporto=7482" TargetMode="External" /><Relationship Id="rId66" Type="http://schemas.openxmlformats.org/officeDocument/2006/relationships/hyperlink" Target="http://server-web/approvvigionamenti/modifica.php?user_id=m.lorenzini&amp;id_rapporto=7482" TargetMode="External" /><Relationship Id="rId67" Type="http://schemas.openxmlformats.org/officeDocument/2006/relationships/hyperlink" Target="http://server-web/approvvigionamenti/modifica.php?user_id=m.lorenzini&amp;id_rapporto=7483" TargetMode="External" /><Relationship Id="rId68" Type="http://schemas.openxmlformats.org/officeDocument/2006/relationships/hyperlink" Target="http://server-web/approvvigionamenti/modifica.php?user_id=m.lorenzini&amp;id_rapporto=7483" TargetMode="External" /><Relationship Id="rId69" Type="http://schemas.openxmlformats.org/officeDocument/2006/relationships/hyperlink" Target="http://server-web/approvvigionamenti/modifica.php?user_id=m.lorenzini&amp;id_rapporto=7619" TargetMode="External" /><Relationship Id="rId70" Type="http://schemas.openxmlformats.org/officeDocument/2006/relationships/hyperlink" Target="http://server-web/approvvigionamenti/modifica.php?user_id=m.lorenzini&amp;id_rapporto=7619" TargetMode="External" /><Relationship Id="rId71" Type="http://schemas.openxmlformats.org/officeDocument/2006/relationships/hyperlink" Target="http://server-web/approvvigionamenti/modifica.php?user_id=m.lorenzini&amp;id_rapporto=7745" TargetMode="External" /><Relationship Id="rId72" Type="http://schemas.openxmlformats.org/officeDocument/2006/relationships/hyperlink" Target="http://server-web/approvvigionamenti/modifica.php?user_id=m.lorenzini&amp;id_rapporto=7745" TargetMode="External" /><Relationship Id="rId73" Type="http://schemas.openxmlformats.org/officeDocument/2006/relationships/hyperlink" Target="http://server-web/approvvigionamenti/modifica.php?user_id=m.lorenzini&amp;id_rapporto=7799" TargetMode="External" /><Relationship Id="rId74" Type="http://schemas.openxmlformats.org/officeDocument/2006/relationships/hyperlink" Target="http://server-web/approvvigionamenti/modifica.php?user_id=m.lorenzini&amp;id_rapporto=7799" TargetMode="External" /><Relationship Id="rId7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42"/>
  <sheetViews>
    <sheetView showGridLines="0" tabSelected="1" zoomScalePageLayoutView="0" workbookViewId="0" topLeftCell="A1">
      <selection activeCell="C23" sqref="C23"/>
    </sheetView>
  </sheetViews>
  <sheetFormatPr defaultColWidth="9.140625" defaultRowHeight="12.75"/>
  <cols>
    <col min="1" max="1" width="33.28125" style="1" customWidth="1"/>
    <col min="2" max="2" width="31.28125" style="42" customWidth="1"/>
    <col min="3" max="3" width="54.57421875" style="42" customWidth="1"/>
    <col min="4" max="4" width="20.57421875" style="1" bestFit="1" customWidth="1"/>
    <col min="5" max="16384" width="9.140625" style="1" customWidth="1"/>
  </cols>
  <sheetData>
    <row r="1" spans="1:4" s="5" customFormat="1" ht="35.25" customHeight="1">
      <c r="A1" s="67" t="s">
        <v>241</v>
      </c>
      <c r="B1" s="68"/>
      <c r="C1" s="68"/>
      <c r="D1" s="69"/>
    </row>
    <row r="2" spans="1:4" s="5" customFormat="1" ht="12.75">
      <c r="A2" s="6"/>
      <c r="B2" s="6"/>
      <c r="C2" s="6"/>
      <c r="D2" s="6"/>
    </row>
    <row r="3" spans="1:4" s="2" customFormat="1" ht="39" thickBot="1">
      <c r="A3" s="14" t="s">
        <v>3</v>
      </c>
      <c r="B3" s="38" t="s">
        <v>1</v>
      </c>
      <c r="C3" s="38" t="s">
        <v>0</v>
      </c>
      <c r="D3" s="15" t="s">
        <v>2</v>
      </c>
    </row>
    <row r="4" spans="1:4" s="3" customFormat="1" ht="26.25" thickBot="1">
      <c r="A4" s="18" t="s">
        <v>4</v>
      </c>
      <c r="B4" s="17"/>
      <c r="C4" s="20" t="s">
        <v>19</v>
      </c>
      <c r="D4" s="19"/>
    </row>
    <row r="5" spans="1:4" s="3" customFormat="1" ht="153">
      <c r="A5" s="18" t="s">
        <v>5</v>
      </c>
      <c r="B5" s="17" t="s">
        <v>243</v>
      </c>
      <c r="C5" s="62" t="s">
        <v>306</v>
      </c>
      <c r="D5" s="21">
        <v>30784</v>
      </c>
    </row>
    <row r="6" spans="1:4" s="3" customFormat="1" ht="38.25">
      <c r="A6" s="12"/>
      <c r="B6" s="7" t="s">
        <v>244</v>
      </c>
      <c r="C6" s="9" t="s">
        <v>245</v>
      </c>
      <c r="D6" s="10">
        <v>7205</v>
      </c>
    </row>
    <row r="7" spans="1:4" s="3" customFormat="1" ht="38.25">
      <c r="A7" s="12"/>
      <c r="B7" s="8" t="s">
        <v>246</v>
      </c>
      <c r="C7" s="9" t="s">
        <v>247</v>
      </c>
      <c r="D7" s="10">
        <v>41780.7</v>
      </c>
    </row>
    <row r="8" spans="1:4" s="3" customFormat="1" ht="25.5">
      <c r="A8" s="12"/>
      <c r="B8" s="7" t="s">
        <v>248</v>
      </c>
      <c r="C8" s="9" t="s">
        <v>249</v>
      </c>
      <c r="D8" s="10">
        <v>3432</v>
      </c>
    </row>
    <row r="9" spans="1:4" s="3" customFormat="1" ht="26.25" thickBot="1">
      <c r="A9" s="12"/>
      <c r="B9" s="13" t="s">
        <v>250</v>
      </c>
      <c r="C9" s="63" t="s">
        <v>251</v>
      </c>
      <c r="D9" s="22">
        <v>27000</v>
      </c>
    </row>
    <row r="10" spans="1:4" s="3" customFormat="1" ht="26.25" thickBot="1">
      <c r="A10" s="18" t="s">
        <v>6</v>
      </c>
      <c r="B10" s="44" t="s">
        <v>242</v>
      </c>
      <c r="C10" s="34" t="s">
        <v>252</v>
      </c>
      <c r="D10" s="35">
        <v>8400</v>
      </c>
    </row>
    <row r="11" spans="1:4" s="3" customFormat="1" ht="25.5">
      <c r="A11" s="18" t="s">
        <v>7</v>
      </c>
      <c r="B11" s="17" t="s">
        <v>305</v>
      </c>
      <c r="C11" s="62" t="s">
        <v>253</v>
      </c>
      <c r="D11" s="21">
        <v>9360</v>
      </c>
    </row>
    <row r="12" spans="1:4" s="3" customFormat="1" ht="12.75">
      <c r="A12" s="12"/>
      <c r="B12" s="7" t="s">
        <v>304</v>
      </c>
      <c r="C12" s="9" t="s">
        <v>254</v>
      </c>
      <c r="D12" s="10">
        <v>2998.39</v>
      </c>
    </row>
    <row r="13" spans="1:4" s="3" customFormat="1" ht="25.5">
      <c r="A13" s="12"/>
      <c r="B13" s="7" t="s">
        <v>255</v>
      </c>
      <c r="C13" s="9" t="s">
        <v>256</v>
      </c>
      <c r="D13" s="10">
        <v>2015</v>
      </c>
    </row>
    <row r="14" spans="1:4" s="3" customFormat="1" ht="12.75">
      <c r="A14" s="12"/>
      <c r="B14" s="7" t="s">
        <v>257</v>
      </c>
      <c r="C14" s="9" t="s">
        <v>258</v>
      </c>
      <c r="D14" s="10">
        <v>1360</v>
      </c>
    </row>
    <row r="15" spans="1:4" s="3" customFormat="1" ht="12.75">
      <c r="A15" s="12"/>
      <c r="B15" s="8" t="s">
        <v>259</v>
      </c>
      <c r="C15" s="9" t="s">
        <v>260</v>
      </c>
      <c r="D15" s="10">
        <v>680</v>
      </c>
    </row>
    <row r="16" spans="1:4" s="3" customFormat="1" ht="25.5">
      <c r="A16" s="12"/>
      <c r="B16" s="8" t="s">
        <v>259</v>
      </c>
      <c r="C16" s="9" t="s">
        <v>261</v>
      </c>
      <c r="D16" s="10">
        <v>120</v>
      </c>
    </row>
    <row r="17" spans="1:4" s="3" customFormat="1" ht="12.75">
      <c r="A17" s="12"/>
      <c r="B17" s="8" t="s">
        <v>259</v>
      </c>
      <c r="C17" s="9" t="s">
        <v>262</v>
      </c>
      <c r="D17" s="10">
        <v>765</v>
      </c>
    </row>
    <row r="18" spans="1:4" s="3" customFormat="1" ht="13.5" thickBot="1">
      <c r="A18" s="12"/>
      <c r="B18" s="7" t="s">
        <v>263</v>
      </c>
      <c r="C18" s="9" t="s">
        <v>264</v>
      </c>
      <c r="D18" s="10">
        <v>40</v>
      </c>
    </row>
    <row r="19" spans="1:4" s="3" customFormat="1" ht="51">
      <c r="A19" s="18" t="s">
        <v>8</v>
      </c>
      <c r="B19" s="45" t="s">
        <v>52</v>
      </c>
      <c r="C19" s="16" t="s">
        <v>53</v>
      </c>
      <c r="D19" s="21">
        <v>20000</v>
      </c>
    </row>
    <row r="20" spans="1:4" s="3" customFormat="1" ht="51">
      <c r="A20" s="12"/>
      <c r="B20" s="46" t="s">
        <v>54</v>
      </c>
      <c r="C20" s="11" t="s">
        <v>55</v>
      </c>
      <c r="D20" s="10">
        <v>35000</v>
      </c>
    </row>
    <row r="21" spans="1:4" s="3" customFormat="1" ht="39" thickBot="1">
      <c r="A21" s="12"/>
      <c r="B21" s="47" t="s">
        <v>56</v>
      </c>
      <c r="C21" s="66" t="s">
        <v>55</v>
      </c>
      <c r="D21" s="22">
        <v>20000</v>
      </c>
    </row>
    <row r="22" spans="1:4" s="3" customFormat="1" ht="25.5">
      <c r="A22" s="23" t="s">
        <v>9</v>
      </c>
      <c r="B22" s="48" t="s">
        <v>281</v>
      </c>
      <c r="C22" s="71" t="s">
        <v>282</v>
      </c>
      <c r="D22" s="21">
        <v>2600</v>
      </c>
    </row>
    <row r="23" spans="1:4" s="3" customFormat="1" ht="25.5">
      <c r="A23" s="24"/>
      <c r="B23" s="49" t="s">
        <v>283</v>
      </c>
      <c r="C23" s="72" t="s">
        <v>307</v>
      </c>
      <c r="D23" s="10">
        <v>10000</v>
      </c>
    </row>
    <row r="24" spans="1:4" s="3" customFormat="1" ht="63.75">
      <c r="A24" s="12"/>
      <c r="B24" s="49" t="s">
        <v>284</v>
      </c>
      <c r="C24" s="72" t="s">
        <v>285</v>
      </c>
      <c r="D24" s="10">
        <v>9124.85</v>
      </c>
    </row>
    <row r="25" spans="1:4" s="3" customFormat="1" ht="25.5">
      <c r="A25" s="12"/>
      <c r="B25" s="49" t="s">
        <v>286</v>
      </c>
      <c r="C25" s="72" t="s">
        <v>287</v>
      </c>
      <c r="D25" s="10">
        <v>15000</v>
      </c>
    </row>
    <row r="26" spans="1:4" s="3" customFormat="1" ht="51">
      <c r="A26" s="12"/>
      <c r="B26" s="49" t="s">
        <v>288</v>
      </c>
      <c r="C26" s="72" t="s">
        <v>289</v>
      </c>
      <c r="D26" s="10">
        <v>12570</v>
      </c>
    </row>
    <row r="27" spans="1:4" s="3" customFormat="1" ht="102">
      <c r="A27" s="12"/>
      <c r="B27" s="49" t="s">
        <v>50</v>
      </c>
      <c r="C27" s="72" t="s">
        <v>308</v>
      </c>
      <c r="D27" s="10">
        <v>1560</v>
      </c>
    </row>
    <row r="28" spans="1:4" s="3" customFormat="1" ht="38.25">
      <c r="A28" s="12"/>
      <c r="B28" s="50" t="s">
        <v>290</v>
      </c>
      <c r="C28" s="72"/>
      <c r="D28" s="10"/>
    </row>
    <row r="29" spans="1:4" s="3" customFormat="1" ht="12.75">
      <c r="A29" s="12"/>
      <c r="B29" s="70" t="s">
        <v>291</v>
      </c>
      <c r="C29" s="72" t="s">
        <v>292</v>
      </c>
      <c r="D29" s="10">
        <v>350</v>
      </c>
    </row>
    <row r="30" spans="1:4" s="3" customFormat="1" ht="12.75">
      <c r="A30" s="12"/>
      <c r="B30" s="70"/>
      <c r="C30" s="72" t="s">
        <v>293</v>
      </c>
      <c r="D30" s="10">
        <v>1600</v>
      </c>
    </row>
    <row r="31" spans="1:4" s="3" customFormat="1" ht="12.75">
      <c r="A31" s="12"/>
      <c r="B31" s="49" t="s">
        <v>294</v>
      </c>
      <c r="C31" s="72" t="s">
        <v>295</v>
      </c>
      <c r="D31" s="10">
        <v>125</v>
      </c>
    </row>
    <row r="32" spans="1:4" s="3" customFormat="1" ht="12.75">
      <c r="A32" s="12"/>
      <c r="B32" s="49" t="s">
        <v>296</v>
      </c>
      <c r="C32" s="72" t="s">
        <v>297</v>
      </c>
      <c r="D32" s="10">
        <v>615</v>
      </c>
    </row>
    <row r="33" spans="1:4" s="3" customFormat="1" ht="12.75">
      <c r="A33" s="12"/>
      <c r="B33" s="49" t="s">
        <v>298</v>
      </c>
      <c r="C33" s="72" t="s">
        <v>299</v>
      </c>
      <c r="D33" s="10">
        <v>1315</v>
      </c>
    </row>
    <row r="34" spans="1:4" s="3" customFormat="1" ht="12.75">
      <c r="A34" s="12"/>
      <c r="B34" s="49" t="s">
        <v>300</v>
      </c>
      <c r="C34" s="72" t="s">
        <v>301</v>
      </c>
      <c r="D34" s="10">
        <v>65</v>
      </c>
    </row>
    <row r="35" spans="1:4" s="3" customFormat="1" ht="13.5" thickBot="1">
      <c r="A35" s="36"/>
      <c r="B35" s="51" t="s">
        <v>302</v>
      </c>
      <c r="C35" s="73" t="s">
        <v>303</v>
      </c>
      <c r="D35" s="10">
        <v>270</v>
      </c>
    </row>
    <row r="36" spans="1:4" s="3" customFormat="1" ht="13.5" thickBot="1">
      <c r="A36" s="18" t="s">
        <v>10</v>
      </c>
      <c r="B36" s="25"/>
      <c r="C36" s="26" t="s">
        <v>19</v>
      </c>
      <c r="D36" s="27"/>
    </row>
    <row r="37" spans="1:4" s="3" customFormat="1" ht="89.25">
      <c r="A37" s="18" t="s">
        <v>11</v>
      </c>
      <c r="B37" s="48" t="s">
        <v>57</v>
      </c>
      <c r="C37" s="74" t="s">
        <v>58</v>
      </c>
      <c r="D37" s="21">
        <v>7000</v>
      </c>
    </row>
    <row r="38" spans="1:4" s="3" customFormat="1" ht="63.75">
      <c r="A38" s="12"/>
      <c r="B38" s="50" t="s">
        <v>59</v>
      </c>
      <c r="C38" s="72" t="s">
        <v>309</v>
      </c>
      <c r="D38" s="10">
        <v>12000</v>
      </c>
    </row>
    <row r="39" spans="1:4" s="3" customFormat="1" ht="76.5">
      <c r="A39" s="12"/>
      <c r="B39" s="50" t="s">
        <v>60</v>
      </c>
      <c r="C39" s="72" t="s">
        <v>61</v>
      </c>
      <c r="D39" s="10">
        <v>13000</v>
      </c>
    </row>
    <row r="40" spans="1:4" s="3" customFormat="1" ht="63.75">
      <c r="A40" s="12"/>
      <c r="B40" s="52" t="s">
        <v>22</v>
      </c>
      <c r="C40" s="75" t="s">
        <v>62</v>
      </c>
      <c r="D40" s="10">
        <v>15600</v>
      </c>
    </row>
    <row r="41" spans="1:4" s="3" customFormat="1" ht="76.5">
      <c r="A41" s="12"/>
      <c r="B41" s="52" t="s">
        <v>63</v>
      </c>
      <c r="C41" s="75" t="s">
        <v>64</v>
      </c>
      <c r="D41" s="10">
        <v>10000</v>
      </c>
    </row>
    <row r="42" spans="1:4" s="3" customFormat="1" ht="51">
      <c r="A42" s="12"/>
      <c r="B42" s="52" t="s">
        <v>60</v>
      </c>
      <c r="C42" s="75" t="s">
        <v>65</v>
      </c>
      <c r="D42" s="10">
        <v>3127.34</v>
      </c>
    </row>
    <row r="43" spans="1:4" s="3" customFormat="1" ht="25.5">
      <c r="A43" s="12"/>
      <c r="B43" s="52" t="s">
        <v>60</v>
      </c>
      <c r="C43" s="75" t="s">
        <v>66</v>
      </c>
      <c r="D43" s="10">
        <v>10880</v>
      </c>
    </row>
    <row r="44" spans="1:4" s="3" customFormat="1" ht="63.75">
      <c r="A44" s="12"/>
      <c r="B44" s="52" t="s">
        <v>67</v>
      </c>
      <c r="C44" s="75" t="s">
        <v>68</v>
      </c>
      <c r="D44" s="10">
        <v>62898.92</v>
      </c>
    </row>
    <row r="45" spans="1:4" s="3" customFormat="1" ht="38.25">
      <c r="A45" s="12"/>
      <c r="B45" s="52" t="s">
        <v>69</v>
      </c>
      <c r="C45" s="75" t="s">
        <v>70</v>
      </c>
      <c r="D45" s="10">
        <v>17295.31</v>
      </c>
    </row>
    <row r="46" spans="1:4" s="3" customFormat="1" ht="51">
      <c r="A46" s="12"/>
      <c r="B46" s="49" t="s">
        <v>71</v>
      </c>
      <c r="C46" s="72" t="s">
        <v>72</v>
      </c>
      <c r="D46" s="10">
        <v>33000</v>
      </c>
    </row>
    <row r="47" spans="1:4" s="3" customFormat="1" ht="51">
      <c r="A47" s="12"/>
      <c r="B47" s="53" t="s">
        <v>73</v>
      </c>
      <c r="C47" s="72" t="s">
        <v>74</v>
      </c>
      <c r="D47" s="10">
        <v>1452.13</v>
      </c>
    </row>
    <row r="48" spans="1:4" s="3" customFormat="1" ht="38.25">
      <c r="A48" s="12"/>
      <c r="B48" s="54" t="s">
        <v>75</v>
      </c>
      <c r="C48" s="72" t="s">
        <v>76</v>
      </c>
      <c r="D48" s="10">
        <v>30176</v>
      </c>
    </row>
    <row r="49" spans="1:4" s="3" customFormat="1" ht="38.25">
      <c r="A49" s="12"/>
      <c r="B49" s="54" t="s">
        <v>77</v>
      </c>
      <c r="C49" s="72" t="s">
        <v>78</v>
      </c>
      <c r="D49" s="10">
        <v>1219.95</v>
      </c>
    </row>
    <row r="50" spans="1:4" s="3" customFormat="1" ht="25.5">
      <c r="A50" s="12"/>
      <c r="B50" s="49" t="s">
        <v>79</v>
      </c>
      <c r="C50" s="72" t="s">
        <v>80</v>
      </c>
      <c r="D50" s="10">
        <v>1996.75</v>
      </c>
    </row>
    <row r="51" spans="1:4" s="3" customFormat="1" ht="25.5">
      <c r="A51" s="12"/>
      <c r="B51" s="55" t="s">
        <v>81</v>
      </c>
      <c r="C51" s="75" t="s">
        <v>82</v>
      </c>
      <c r="D51" s="10">
        <v>24500</v>
      </c>
    </row>
    <row r="52" spans="1:4" s="3" customFormat="1" ht="51">
      <c r="A52" s="12"/>
      <c r="B52" s="52" t="s">
        <v>83</v>
      </c>
      <c r="C52" s="75" t="s">
        <v>84</v>
      </c>
      <c r="D52" s="10">
        <v>7000</v>
      </c>
    </row>
    <row r="53" spans="1:4" s="3" customFormat="1" ht="63.75">
      <c r="A53" s="12"/>
      <c r="B53" s="52" t="s">
        <v>85</v>
      </c>
      <c r="C53" s="75" t="s">
        <v>62</v>
      </c>
      <c r="D53" s="10">
        <v>12800</v>
      </c>
    </row>
    <row r="54" spans="1:4" s="3" customFormat="1" ht="51">
      <c r="A54" s="12"/>
      <c r="B54" s="52" t="s">
        <v>21</v>
      </c>
      <c r="C54" s="75" t="s">
        <v>86</v>
      </c>
      <c r="D54" s="10">
        <v>2792.07</v>
      </c>
    </row>
    <row r="55" spans="1:4" s="3" customFormat="1" ht="38.25">
      <c r="A55" s="12"/>
      <c r="B55" s="52" t="s">
        <v>87</v>
      </c>
      <c r="C55" s="75" t="s">
        <v>88</v>
      </c>
      <c r="D55" s="10">
        <v>519.13</v>
      </c>
    </row>
    <row r="56" spans="1:4" s="3" customFormat="1" ht="38.25">
      <c r="A56" s="12"/>
      <c r="B56" s="52" t="s">
        <v>89</v>
      </c>
      <c r="C56" s="75" t="s">
        <v>90</v>
      </c>
      <c r="D56" s="10">
        <v>1703.93</v>
      </c>
    </row>
    <row r="57" spans="1:4" s="3" customFormat="1" ht="25.5">
      <c r="A57" s="12"/>
      <c r="B57" s="50" t="s">
        <v>91</v>
      </c>
      <c r="C57" s="72" t="s">
        <v>92</v>
      </c>
      <c r="D57" s="10">
        <v>39999</v>
      </c>
    </row>
    <row r="58" spans="1:4" s="3" customFormat="1" ht="38.25">
      <c r="A58" s="12"/>
      <c r="B58" s="52" t="s">
        <v>93</v>
      </c>
      <c r="C58" s="75" t="s">
        <v>94</v>
      </c>
      <c r="D58" s="10">
        <v>30000</v>
      </c>
    </row>
    <row r="59" spans="1:4" s="3" customFormat="1" ht="25.5">
      <c r="A59" s="12"/>
      <c r="B59" s="52" t="s">
        <v>95</v>
      </c>
      <c r="C59" s="75" t="s">
        <v>96</v>
      </c>
      <c r="D59" s="10">
        <v>19200</v>
      </c>
    </row>
    <row r="60" spans="1:4" s="3" customFormat="1" ht="25.5">
      <c r="A60" s="12"/>
      <c r="B60" s="52" t="s">
        <v>97</v>
      </c>
      <c r="C60" s="75" t="s">
        <v>98</v>
      </c>
      <c r="D60" s="10">
        <v>17000</v>
      </c>
    </row>
    <row r="61" spans="1:4" s="3" customFormat="1" ht="25.5">
      <c r="A61" s="12"/>
      <c r="B61" s="52" t="s">
        <v>99</v>
      </c>
      <c r="C61" s="75" t="s">
        <v>100</v>
      </c>
      <c r="D61" s="10">
        <v>36000</v>
      </c>
    </row>
    <row r="62" spans="1:4" s="3" customFormat="1" ht="25.5">
      <c r="A62" s="12"/>
      <c r="B62" s="52" t="s">
        <v>83</v>
      </c>
      <c r="C62" s="75" t="s">
        <v>101</v>
      </c>
      <c r="D62" s="10">
        <v>2400</v>
      </c>
    </row>
    <row r="63" spans="1:4" s="3" customFormat="1" ht="38.25">
      <c r="A63" s="12"/>
      <c r="B63" s="49" t="s">
        <v>102</v>
      </c>
      <c r="C63" s="72" t="s">
        <v>103</v>
      </c>
      <c r="D63" s="10">
        <v>39800</v>
      </c>
    </row>
    <row r="64" spans="1:4" s="3" customFormat="1" ht="25.5">
      <c r="A64" s="12"/>
      <c r="B64" s="52" t="s">
        <v>104</v>
      </c>
      <c r="C64" s="75" t="s">
        <v>105</v>
      </c>
      <c r="D64" s="10">
        <v>12000</v>
      </c>
    </row>
    <row r="65" spans="1:4" s="3" customFormat="1" ht="25.5">
      <c r="A65" s="12"/>
      <c r="B65" s="49" t="s">
        <v>106</v>
      </c>
      <c r="C65" s="72" t="s">
        <v>107</v>
      </c>
      <c r="D65" s="10">
        <v>8000</v>
      </c>
    </row>
    <row r="66" spans="1:4" s="3" customFormat="1" ht="12.75">
      <c r="A66" s="12"/>
      <c r="B66" s="52" t="s">
        <v>108</v>
      </c>
      <c r="C66" s="75" t="s">
        <v>109</v>
      </c>
      <c r="D66" s="10">
        <v>29000</v>
      </c>
    </row>
    <row r="67" spans="1:4" s="3" customFormat="1" ht="25.5">
      <c r="A67" s="12"/>
      <c r="B67" s="50" t="s">
        <v>83</v>
      </c>
      <c r="C67" s="72" t="s">
        <v>110</v>
      </c>
      <c r="D67" s="10">
        <v>45000</v>
      </c>
    </row>
    <row r="68" spans="1:4" s="3" customFormat="1" ht="63.75">
      <c r="A68" s="12"/>
      <c r="B68" s="49" t="s">
        <v>111</v>
      </c>
      <c r="C68" s="76" t="s">
        <v>112</v>
      </c>
      <c r="D68" s="10">
        <v>4867.3</v>
      </c>
    </row>
    <row r="69" spans="1:4" s="3" customFormat="1" ht="12.75">
      <c r="A69" s="12"/>
      <c r="B69" s="49" t="s">
        <v>113</v>
      </c>
      <c r="C69" s="72" t="s">
        <v>114</v>
      </c>
      <c r="D69" s="10">
        <v>35000</v>
      </c>
    </row>
    <row r="70" spans="1:4" s="3" customFormat="1" ht="12.75">
      <c r="A70" s="12"/>
      <c r="B70" s="49" t="s">
        <v>23</v>
      </c>
      <c r="C70" s="72" t="s">
        <v>115</v>
      </c>
      <c r="D70" s="10">
        <v>7000</v>
      </c>
    </row>
    <row r="71" spans="1:4" s="3" customFormat="1" ht="25.5">
      <c r="A71" s="12"/>
      <c r="B71" s="52" t="s">
        <v>116</v>
      </c>
      <c r="C71" s="75" t="s">
        <v>117</v>
      </c>
      <c r="D71" s="10">
        <v>105000</v>
      </c>
    </row>
    <row r="72" spans="1:4" s="3" customFormat="1" ht="12.75">
      <c r="A72" s="12"/>
      <c r="B72" s="52" t="s">
        <v>118</v>
      </c>
      <c r="C72" s="75" t="s">
        <v>119</v>
      </c>
      <c r="D72" s="10">
        <v>300</v>
      </c>
    </row>
    <row r="73" spans="1:4" s="3" customFormat="1" ht="25.5">
      <c r="A73" s="12"/>
      <c r="B73" s="52" t="s">
        <v>120</v>
      </c>
      <c r="C73" s="75" t="s">
        <v>121</v>
      </c>
      <c r="D73" s="10">
        <v>12000</v>
      </c>
    </row>
    <row r="74" spans="1:4" s="3" customFormat="1" ht="25.5">
      <c r="A74" s="12"/>
      <c r="B74" s="49" t="s">
        <v>122</v>
      </c>
      <c r="C74" s="72" t="s">
        <v>123</v>
      </c>
      <c r="D74" s="10">
        <v>97000</v>
      </c>
    </row>
    <row r="75" spans="1:4" s="3" customFormat="1" ht="12.75">
      <c r="A75" s="12"/>
      <c r="B75" s="49" t="s">
        <v>124</v>
      </c>
      <c r="C75" s="72" t="s">
        <v>125</v>
      </c>
      <c r="D75" s="10">
        <v>44000</v>
      </c>
    </row>
    <row r="76" spans="1:4" s="3" customFormat="1" ht="26.25" thickBot="1">
      <c r="A76" s="12"/>
      <c r="B76" s="56" t="s">
        <v>126</v>
      </c>
      <c r="C76" s="77" t="s">
        <v>127</v>
      </c>
      <c r="D76" s="22">
        <v>37984</v>
      </c>
    </row>
    <row r="77" spans="1:4" s="3" customFormat="1" ht="25.5">
      <c r="A77" s="18" t="s">
        <v>12</v>
      </c>
      <c r="B77" s="48" t="s">
        <v>265</v>
      </c>
      <c r="C77" s="74" t="s">
        <v>266</v>
      </c>
      <c r="D77" s="21">
        <v>1000</v>
      </c>
    </row>
    <row r="78" spans="1:4" s="3" customFormat="1" ht="25.5">
      <c r="A78" s="12"/>
      <c r="B78" s="49" t="s">
        <v>265</v>
      </c>
      <c r="C78" s="72" t="s">
        <v>267</v>
      </c>
      <c r="D78" s="10">
        <v>5670</v>
      </c>
    </row>
    <row r="79" spans="1:4" s="3" customFormat="1" ht="25.5">
      <c r="A79" s="12"/>
      <c r="B79" s="49" t="s">
        <v>268</v>
      </c>
      <c r="C79" s="72" t="s">
        <v>269</v>
      </c>
      <c r="D79" s="10">
        <v>700</v>
      </c>
    </row>
    <row r="80" spans="1:4" s="3" customFormat="1" ht="25.5">
      <c r="A80" s="12"/>
      <c r="B80" s="49" t="s">
        <v>268</v>
      </c>
      <c r="C80" s="72" t="s">
        <v>270</v>
      </c>
      <c r="D80" s="10">
        <v>724</v>
      </c>
    </row>
    <row r="81" spans="1:4" s="3" customFormat="1" ht="12.75">
      <c r="A81" s="12"/>
      <c r="B81" s="49" t="s">
        <v>271</v>
      </c>
      <c r="C81" s="72" t="s">
        <v>272</v>
      </c>
      <c r="D81" s="10">
        <v>3000</v>
      </c>
    </row>
    <row r="82" spans="1:4" s="3" customFormat="1" ht="12.75">
      <c r="A82" s="12"/>
      <c r="B82" s="49" t="s">
        <v>273</v>
      </c>
      <c r="C82" s="72" t="s">
        <v>274</v>
      </c>
      <c r="D82" s="10">
        <v>1190</v>
      </c>
    </row>
    <row r="83" spans="1:4" s="3" customFormat="1" ht="25.5">
      <c r="A83" s="12"/>
      <c r="B83" s="49" t="s">
        <v>275</v>
      </c>
      <c r="C83" s="72" t="s">
        <v>276</v>
      </c>
      <c r="D83" s="10">
        <v>325</v>
      </c>
    </row>
    <row r="84" spans="1:4" s="3" customFormat="1" ht="25.5">
      <c r="A84" s="12"/>
      <c r="B84" s="49" t="s">
        <v>277</v>
      </c>
      <c r="C84" s="72" t="s">
        <v>278</v>
      </c>
      <c r="D84" s="10">
        <v>10500</v>
      </c>
    </row>
    <row r="85" spans="1:4" s="3" customFormat="1" ht="13.5" thickBot="1">
      <c r="A85" s="12"/>
      <c r="B85" s="49" t="s">
        <v>279</v>
      </c>
      <c r="C85" s="72" t="s">
        <v>280</v>
      </c>
      <c r="D85" s="10">
        <v>1600</v>
      </c>
    </row>
    <row r="86" spans="1:4" s="3" customFormat="1" ht="19.5" customHeight="1" thickBot="1">
      <c r="A86" s="18" t="s">
        <v>13</v>
      </c>
      <c r="B86" s="37"/>
      <c r="C86" s="26" t="s">
        <v>19</v>
      </c>
      <c r="D86" s="27"/>
    </row>
    <row r="87" spans="1:4" s="3" customFormat="1" ht="25.5">
      <c r="A87" s="18" t="s">
        <v>14</v>
      </c>
      <c r="B87" s="17" t="s">
        <v>205</v>
      </c>
      <c r="C87" s="62" t="s">
        <v>206</v>
      </c>
      <c r="D87" s="21">
        <f>802.52/1.22/1.04</f>
        <v>632.5031525851198</v>
      </c>
    </row>
    <row r="88" spans="1:4" s="3" customFormat="1" ht="12.75">
      <c r="A88" s="12"/>
      <c r="B88" s="7" t="s">
        <v>207</v>
      </c>
      <c r="C88" s="9" t="s">
        <v>208</v>
      </c>
      <c r="D88" s="10">
        <v>600</v>
      </c>
    </row>
    <row r="89" spans="1:4" s="3" customFormat="1" ht="12.75">
      <c r="A89" s="12"/>
      <c r="B89" s="7" t="s">
        <v>209</v>
      </c>
      <c r="C89" s="9" t="s">
        <v>210</v>
      </c>
      <c r="D89" s="10">
        <v>799.34</v>
      </c>
    </row>
    <row r="90" spans="1:4" s="3" customFormat="1" ht="12.75">
      <c r="A90" s="12"/>
      <c r="B90" s="7" t="s">
        <v>24</v>
      </c>
      <c r="C90" s="9" t="s">
        <v>25</v>
      </c>
      <c r="D90" s="10">
        <f>(2216.18/2)/1.21</f>
        <v>915.7768595041322</v>
      </c>
    </row>
    <row r="91" spans="1:4" s="3" customFormat="1" ht="12.75">
      <c r="A91" s="12"/>
      <c r="B91" s="7" t="s">
        <v>26</v>
      </c>
      <c r="C91" s="9" t="s">
        <v>27</v>
      </c>
      <c r="D91" s="10">
        <f>2413+2954+4094</f>
        <v>9461</v>
      </c>
    </row>
    <row r="92" spans="1:4" s="3" customFormat="1" ht="25.5">
      <c r="A92" s="12"/>
      <c r="B92" s="8" t="s">
        <v>28</v>
      </c>
      <c r="C92" s="9" t="s">
        <v>29</v>
      </c>
      <c r="D92" s="10">
        <v>5500</v>
      </c>
    </row>
    <row r="93" spans="1:4" s="3" customFormat="1" ht="12.75">
      <c r="A93" s="12"/>
      <c r="B93" s="7" t="s">
        <v>211</v>
      </c>
      <c r="C93" s="9" t="s">
        <v>212</v>
      </c>
      <c r="D93" s="10">
        <v>3000</v>
      </c>
    </row>
    <row r="94" spans="1:4" s="3" customFormat="1" ht="12.75">
      <c r="A94" s="12"/>
      <c r="B94" s="7" t="s">
        <v>30</v>
      </c>
      <c r="C94" s="9" t="s">
        <v>31</v>
      </c>
      <c r="D94" s="10">
        <v>750</v>
      </c>
    </row>
    <row r="95" spans="1:4" s="3" customFormat="1" ht="13.5" thickBot="1">
      <c r="A95" s="12"/>
      <c r="B95" s="13" t="s">
        <v>32</v>
      </c>
      <c r="C95" s="63" t="s">
        <v>31</v>
      </c>
      <c r="D95" s="22">
        <v>750</v>
      </c>
    </row>
    <row r="96" spans="1:4" s="3" customFormat="1" ht="15">
      <c r="A96" s="18" t="s">
        <v>15</v>
      </c>
      <c r="B96" s="29" t="s">
        <v>128</v>
      </c>
      <c r="C96" s="74" t="s">
        <v>129</v>
      </c>
      <c r="D96" s="21">
        <v>40000</v>
      </c>
    </row>
    <row r="97" spans="1:4" s="3" customFormat="1" ht="15">
      <c r="A97" s="12"/>
      <c r="B97" s="30" t="s">
        <v>130</v>
      </c>
      <c r="C97" s="72" t="s">
        <v>131</v>
      </c>
      <c r="D97" s="10">
        <v>41200</v>
      </c>
    </row>
    <row r="98" spans="1:4" s="3" customFormat="1" ht="15">
      <c r="A98" s="12"/>
      <c r="B98" s="30" t="s">
        <v>132</v>
      </c>
      <c r="C98" s="72" t="s">
        <v>133</v>
      </c>
      <c r="D98" s="10">
        <v>20000</v>
      </c>
    </row>
    <row r="99" spans="1:4" s="3" customFormat="1" ht="25.5">
      <c r="A99" s="12"/>
      <c r="B99" s="30" t="s">
        <v>43</v>
      </c>
      <c r="C99" s="72" t="s">
        <v>134</v>
      </c>
      <c r="D99" s="10">
        <v>5000</v>
      </c>
    </row>
    <row r="100" spans="1:4" s="3" customFormat="1" ht="38.25">
      <c r="A100" s="12"/>
      <c r="B100" s="30" t="s">
        <v>135</v>
      </c>
      <c r="C100" s="72" t="s">
        <v>310</v>
      </c>
      <c r="D100" s="10">
        <v>15000</v>
      </c>
    </row>
    <row r="101" spans="1:4" s="3" customFormat="1" ht="25.5">
      <c r="A101" s="12"/>
      <c r="B101" s="30" t="s">
        <v>47</v>
      </c>
      <c r="C101" s="72" t="s">
        <v>136</v>
      </c>
      <c r="D101" s="10">
        <v>4000</v>
      </c>
    </row>
    <row r="102" spans="1:4" s="3" customFormat="1" ht="25.5">
      <c r="A102" s="12"/>
      <c r="B102" s="30" t="s">
        <v>137</v>
      </c>
      <c r="C102" s="72" t="s">
        <v>138</v>
      </c>
      <c r="D102" s="10">
        <v>3200</v>
      </c>
    </row>
    <row r="103" spans="1:4" s="3" customFormat="1" ht="30">
      <c r="A103" s="12"/>
      <c r="B103" s="30" t="s">
        <v>139</v>
      </c>
      <c r="C103" s="72" t="s">
        <v>140</v>
      </c>
      <c r="D103" s="10">
        <v>10000</v>
      </c>
    </row>
    <row r="104" spans="1:4" s="3" customFormat="1" ht="30">
      <c r="A104" s="12"/>
      <c r="B104" s="30" t="s">
        <v>311</v>
      </c>
      <c r="C104" s="72" t="s">
        <v>141</v>
      </c>
      <c r="D104" s="10">
        <v>3200</v>
      </c>
    </row>
    <row r="105" spans="1:4" s="3" customFormat="1" ht="25.5">
      <c r="A105" s="12"/>
      <c r="B105" s="30" t="s">
        <v>142</v>
      </c>
      <c r="C105" s="72" t="s">
        <v>143</v>
      </c>
      <c r="D105" s="10">
        <v>2000</v>
      </c>
    </row>
    <row r="106" spans="1:4" s="3" customFormat="1" ht="25.5">
      <c r="A106" s="12"/>
      <c r="B106" s="30" t="s">
        <v>144</v>
      </c>
      <c r="C106" s="72" t="s">
        <v>145</v>
      </c>
      <c r="D106" s="10">
        <v>191.5</v>
      </c>
    </row>
    <row r="107" spans="1:4" s="3" customFormat="1" ht="51">
      <c r="A107" s="12"/>
      <c r="B107" s="30" t="s">
        <v>146</v>
      </c>
      <c r="C107" s="72" t="s">
        <v>147</v>
      </c>
      <c r="D107" s="10">
        <v>4000</v>
      </c>
    </row>
    <row r="108" spans="1:4" s="3" customFormat="1" ht="25.5">
      <c r="A108" s="12"/>
      <c r="B108" s="30" t="s">
        <v>148</v>
      </c>
      <c r="C108" s="72" t="s">
        <v>149</v>
      </c>
      <c r="D108" s="10">
        <v>10000</v>
      </c>
    </row>
    <row r="109" spans="1:4" s="3" customFormat="1" ht="38.25">
      <c r="A109" s="12"/>
      <c r="B109" s="30" t="s">
        <v>150</v>
      </c>
      <c r="C109" s="72" t="s">
        <v>151</v>
      </c>
      <c r="D109" s="10">
        <v>75600</v>
      </c>
    </row>
    <row r="110" spans="1:4" s="3" customFormat="1" ht="38.25">
      <c r="A110" s="12"/>
      <c r="B110" s="30" t="s">
        <v>152</v>
      </c>
      <c r="C110" s="72" t="s">
        <v>153</v>
      </c>
      <c r="D110" s="10">
        <v>29460</v>
      </c>
    </row>
    <row r="111" spans="1:4" s="3" customFormat="1" ht="38.25">
      <c r="A111" s="12"/>
      <c r="B111" s="30" t="s">
        <v>154</v>
      </c>
      <c r="C111" s="72" t="s">
        <v>151</v>
      </c>
      <c r="D111" s="10">
        <v>39336</v>
      </c>
    </row>
    <row r="112" spans="1:4" s="3" customFormat="1" ht="25.5">
      <c r="A112" s="12"/>
      <c r="B112" s="30" t="s">
        <v>155</v>
      </c>
      <c r="C112" s="72" t="s">
        <v>156</v>
      </c>
      <c r="D112" s="10">
        <v>4000</v>
      </c>
    </row>
    <row r="113" spans="1:4" s="3" customFormat="1" ht="15">
      <c r="A113" s="12"/>
      <c r="B113" s="30" t="s">
        <v>157</v>
      </c>
      <c r="C113" s="72" t="s">
        <v>312</v>
      </c>
      <c r="D113" s="10">
        <v>1000</v>
      </c>
    </row>
    <row r="114" spans="1:4" s="3" customFormat="1" ht="25.5">
      <c r="A114" s="12"/>
      <c r="B114" s="30" t="s">
        <v>158</v>
      </c>
      <c r="C114" s="72" t="s">
        <v>159</v>
      </c>
      <c r="D114" s="10">
        <v>20000</v>
      </c>
    </row>
    <row r="115" spans="1:4" s="3" customFormat="1" ht="30">
      <c r="A115" s="12"/>
      <c r="B115" s="30" t="s">
        <v>160</v>
      </c>
      <c r="C115" s="72" t="s">
        <v>161</v>
      </c>
      <c r="D115" s="10">
        <v>800</v>
      </c>
    </row>
    <row r="116" spans="1:4" s="3" customFormat="1" ht="38.25">
      <c r="A116" s="12"/>
      <c r="B116" s="30" t="s">
        <v>162</v>
      </c>
      <c r="C116" s="72" t="s">
        <v>163</v>
      </c>
      <c r="D116" s="10">
        <v>4000</v>
      </c>
    </row>
    <row r="117" spans="1:4" s="3" customFormat="1" ht="38.25">
      <c r="A117" s="12"/>
      <c r="B117" s="30" t="s">
        <v>164</v>
      </c>
      <c r="C117" s="72" t="s">
        <v>163</v>
      </c>
      <c r="D117" s="10">
        <v>2500</v>
      </c>
    </row>
    <row r="118" spans="1:4" s="3" customFormat="1" ht="38.25">
      <c r="A118" s="12"/>
      <c r="B118" s="30" t="s">
        <v>165</v>
      </c>
      <c r="C118" s="72" t="s">
        <v>163</v>
      </c>
      <c r="D118" s="10">
        <v>2500</v>
      </c>
    </row>
    <row r="119" spans="1:4" s="3" customFormat="1" ht="25.5">
      <c r="A119" s="12"/>
      <c r="B119" s="30" t="s">
        <v>166</v>
      </c>
      <c r="C119" s="72" t="s">
        <v>167</v>
      </c>
      <c r="D119" s="10">
        <v>40000</v>
      </c>
    </row>
    <row r="120" spans="1:4" s="3" customFormat="1" ht="25.5">
      <c r="A120" s="12"/>
      <c r="B120" s="30" t="s">
        <v>168</v>
      </c>
      <c r="C120" s="72" t="s">
        <v>169</v>
      </c>
      <c r="D120" s="10">
        <v>800</v>
      </c>
    </row>
    <row r="121" spans="1:4" s="3" customFormat="1" ht="25.5">
      <c r="A121" s="12"/>
      <c r="B121" s="30" t="s">
        <v>170</v>
      </c>
      <c r="C121" s="72" t="s">
        <v>169</v>
      </c>
      <c r="D121" s="10">
        <v>1200</v>
      </c>
    </row>
    <row r="122" spans="1:4" s="3" customFormat="1" ht="25.5">
      <c r="A122" s="12"/>
      <c r="B122" s="30" t="s">
        <v>171</v>
      </c>
      <c r="C122" s="72" t="s">
        <v>172</v>
      </c>
      <c r="D122" s="10">
        <v>12000</v>
      </c>
    </row>
    <row r="123" spans="1:4" s="3" customFormat="1" ht="25.5">
      <c r="A123" s="12"/>
      <c r="B123" s="30" t="s">
        <v>173</v>
      </c>
      <c r="C123" s="72" t="s">
        <v>172</v>
      </c>
      <c r="D123" s="10">
        <v>2000</v>
      </c>
    </row>
    <row r="124" spans="1:4" s="3" customFormat="1" ht="25.5">
      <c r="A124" s="12"/>
      <c r="B124" s="30" t="s">
        <v>174</v>
      </c>
      <c r="C124" s="72" t="s">
        <v>172</v>
      </c>
      <c r="D124" s="10">
        <v>1600</v>
      </c>
    </row>
    <row r="125" spans="1:4" s="3" customFormat="1" ht="38.25">
      <c r="A125" s="12"/>
      <c r="B125" s="30" t="s">
        <v>175</v>
      </c>
      <c r="C125" s="72" t="s">
        <v>176</v>
      </c>
      <c r="D125" s="10">
        <v>1000</v>
      </c>
    </row>
    <row r="126" spans="1:4" s="3" customFormat="1" ht="25.5">
      <c r="A126" s="12"/>
      <c r="B126" s="30" t="s">
        <v>177</v>
      </c>
      <c r="C126" s="72" t="s">
        <v>178</v>
      </c>
      <c r="D126" s="10">
        <v>270</v>
      </c>
    </row>
    <row r="127" spans="1:4" s="3" customFormat="1" ht="25.5">
      <c r="A127" s="12"/>
      <c r="B127" s="30" t="s">
        <v>45</v>
      </c>
      <c r="C127" s="72" t="s">
        <v>179</v>
      </c>
      <c r="D127" s="10">
        <v>640</v>
      </c>
    </row>
    <row r="128" spans="1:4" s="3" customFormat="1" ht="25.5">
      <c r="A128" s="12"/>
      <c r="B128" s="30" t="s">
        <v>180</v>
      </c>
      <c r="C128" s="72" t="s">
        <v>181</v>
      </c>
      <c r="D128" s="10">
        <v>7000</v>
      </c>
    </row>
    <row r="129" spans="1:4" s="3" customFormat="1" ht="51">
      <c r="A129" s="12"/>
      <c r="B129" s="30" t="s">
        <v>44</v>
      </c>
      <c r="C129" s="72" t="s">
        <v>182</v>
      </c>
      <c r="D129" s="10">
        <v>2000</v>
      </c>
    </row>
    <row r="130" spans="1:4" s="3" customFormat="1" ht="38.25">
      <c r="A130" s="12"/>
      <c r="B130" s="30" t="s">
        <v>49</v>
      </c>
      <c r="C130" s="72" t="s">
        <v>183</v>
      </c>
      <c r="D130" s="10">
        <v>4000</v>
      </c>
    </row>
    <row r="131" spans="1:4" s="3" customFormat="1" ht="38.25">
      <c r="A131" s="12"/>
      <c r="B131" s="30" t="s">
        <v>184</v>
      </c>
      <c r="C131" s="72" t="s">
        <v>185</v>
      </c>
      <c r="D131" s="10">
        <v>3200</v>
      </c>
    </row>
    <row r="132" spans="1:4" s="3" customFormat="1" ht="30">
      <c r="A132" s="12"/>
      <c r="B132" s="30" t="s">
        <v>49</v>
      </c>
      <c r="C132" s="72" t="s">
        <v>186</v>
      </c>
      <c r="D132" s="10">
        <v>6500</v>
      </c>
    </row>
    <row r="133" spans="1:4" s="3" customFormat="1" ht="38.25">
      <c r="A133" s="12"/>
      <c r="B133" s="30" t="s">
        <v>187</v>
      </c>
      <c r="C133" s="72" t="s">
        <v>188</v>
      </c>
      <c r="D133" s="10">
        <v>914.76</v>
      </c>
    </row>
    <row r="134" spans="1:4" s="3" customFormat="1" ht="25.5">
      <c r="A134" s="12"/>
      <c r="B134" s="30" t="s">
        <v>46</v>
      </c>
      <c r="C134" s="72" t="s">
        <v>189</v>
      </c>
      <c r="D134" s="10">
        <v>675</v>
      </c>
    </row>
    <row r="135" spans="1:4" s="3" customFormat="1" ht="25.5">
      <c r="A135" s="12"/>
      <c r="B135" s="30" t="s">
        <v>48</v>
      </c>
      <c r="C135" s="72" t="s">
        <v>190</v>
      </c>
      <c r="D135" s="10">
        <v>37000</v>
      </c>
    </row>
    <row r="136" spans="1:4" s="3" customFormat="1" ht="38.25">
      <c r="A136" s="12"/>
      <c r="B136" s="30" t="s">
        <v>191</v>
      </c>
      <c r="C136" s="72" t="s">
        <v>192</v>
      </c>
      <c r="D136" s="10">
        <v>320</v>
      </c>
    </row>
    <row r="137" spans="1:4" s="3" customFormat="1" ht="38.25">
      <c r="A137" s="12"/>
      <c r="B137" s="30" t="s">
        <v>193</v>
      </c>
      <c r="C137" s="72" t="s">
        <v>194</v>
      </c>
      <c r="D137" s="10">
        <v>570</v>
      </c>
    </row>
    <row r="138" spans="1:4" s="3" customFormat="1" ht="25.5">
      <c r="A138" s="12"/>
      <c r="B138" s="30" t="s">
        <v>195</v>
      </c>
      <c r="C138" s="72" t="s">
        <v>196</v>
      </c>
      <c r="D138" s="10">
        <v>513</v>
      </c>
    </row>
    <row r="139" spans="1:4" s="3" customFormat="1" ht="30">
      <c r="A139" s="12"/>
      <c r="B139" s="30" t="s">
        <v>197</v>
      </c>
      <c r="C139" s="72" t="s">
        <v>198</v>
      </c>
      <c r="D139" s="10">
        <v>2900</v>
      </c>
    </row>
    <row r="140" spans="1:4" s="3" customFormat="1" ht="25.5">
      <c r="A140" s="12"/>
      <c r="B140" s="30" t="s">
        <v>46</v>
      </c>
      <c r="C140" s="72" t="s">
        <v>199</v>
      </c>
      <c r="D140" s="10">
        <v>500</v>
      </c>
    </row>
    <row r="141" spans="1:4" s="3" customFormat="1" ht="25.5">
      <c r="A141" s="12"/>
      <c r="B141" s="30" t="s">
        <v>46</v>
      </c>
      <c r="C141" s="72" t="s">
        <v>200</v>
      </c>
      <c r="D141" s="10">
        <v>400</v>
      </c>
    </row>
    <row r="142" spans="1:4" s="3" customFormat="1" ht="25.5">
      <c r="A142" s="12"/>
      <c r="B142" s="30" t="s">
        <v>195</v>
      </c>
      <c r="C142" s="72" t="s">
        <v>201</v>
      </c>
      <c r="D142" s="10">
        <v>513</v>
      </c>
    </row>
    <row r="143" spans="1:4" s="3" customFormat="1" ht="38.25">
      <c r="A143" s="12"/>
      <c r="B143" s="30" t="s">
        <v>202</v>
      </c>
      <c r="C143" s="72" t="s">
        <v>203</v>
      </c>
      <c r="D143" s="10">
        <v>1600</v>
      </c>
    </row>
    <row r="144" spans="1:4" s="3" customFormat="1" ht="26.25" thickBot="1">
      <c r="A144" s="12"/>
      <c r="B144" s="31" t="s">
        <v>46</v>
      </c>
      <c r="C144" s="73" t="s">
        <v>204</v>
      </c>
      <c r="D144" s="22">
        <v>892.5</v>
      </c>
    </row>
    <row r="145" spans="1:4" s="3" customFormat="1" ht="25.5">
      <c r="A145" s="18" t="s">
        <v>17</v>
      </c>
      <c r="B145" s="57" t="s">
        <v>33</v>
      </c>
      <c r="C145" s="78" t="s">
        <v>34</v>
      </c>
      <c r="D145" s="21">
        <v>11250</v>
      </c>
    </row>
    <row r="146" spans="1:4" s="4" customFormat="1" ht="12.75">
      <c r="A146" s="12"/>
      <c r="B146" s="58" t="s">
        <v>35</v>
      </c>
      <c r="C146" s="65" t="s">
        <v>36</v>
      </c>
      <c r="D146" s="10">
        <v>9240</v>
      </c>
    </row>
    <row r="147" spans="1:4" s="4" customFormat="1" ht="25.5">
      <c r="A147" s="12"/>
      <c r="B147" s="58" t="s">
        <v>213</v>
      </c>
      <c r="C147" s="65" t="s">
        <v>214</v>
      </c>
      <c r="D147" s="10">
        <v>30510</v>
      </c>
    </row>
    <row r="148" spans="1:4" s="4" customFormat="1" ht="25.5">
      <c r="A148" s="12"/>
      <c r="B148" s="58" t="s">
        <v>215</v>
      </c>
      <c r="C148" s="65" t="s">
        <v>216</v>
      </c>
      <c r="D148" s="10">
        <v>4000</v>
      </c>
    </row>
    <row r="149" spans="1:4" s="4" customFormat="1" ht="12.75">
      <c r="A149" s="12"/>
      <c r="B149" s="59" t="s">
        <v>217</v>
      </c>
      <c r="C149" s="65" t="s">
        <v>218</v>
      </c>
      <c r="D149" s="10">
        <v>1500</v>
      </c>
    </row>
    <row r="150" spans="1:4" s="4" customFormat="1" ht="25.5">
      <c r="A150" s="12"/>
      <c r="B150" s="59" t="s">
        <v>219</v>
      </c>
      <c r="C150" s="65" t="s">
        <v>220</v>
      </c>
      <c r="D150" s="10">
        <v>3637</v>
      </c>
    </row>
    <row r="151" spans="1:4" s="4" customFormat="1" ht="25.5">
      <c r="A151" s="12"/>
      <c r="B151" s="59" t="s">
        <v>219</v>
      </c>
      <c r="C151" s="65" t="s">
        <v>221</v>
      </c>
      <c r="D151" s="10">
        <v>3840</v>
      </c>
    </row>
    <row r="152" spans="1:4" s="4" customFormat="1" ht="25.5">
      <c r="A152" s="12"/>
      <c r="B152" s="59" t="s">
        <v>222</v>
      </c>
      <c r="C152" s="65" t="s">
        <v>223</v>
      </c>
      <c r="D152" s="10">
        <v>1469.5</v>
      </c>
    </row>
    <row r="153" spans="1:4" s="4" customFormat="1" ht="12.75">
      <c r="A153" s="12"/>
      <c r="B153" s="59" t="s">
        <v>37</v>
      </c>
      <c r="C153" s="65" t="s">
        <v>224</v>
      </c>
      <c r="D153" s="10">
        <v>769.23</v>
      </c>
    </row>
    <row r="154" spans="1:4" s="4" customFormat="1" ht="12.75">
      <c r="A154" s="12"/>
      <c r="B154" s="59" t="s">
        <v>38</v>
      </c>
      <c r="C154" s="65" t="s">
        <v>225</v>
      </c>
      <c r="D154" s="10">
        <v>3000</v>
      </c>
    </row>
    <row r="155" spans="1:4" s="4" customFormat="1" ht="12.75">
      <c r="A155" s="12"/>
      <c r="B155" s="59" t="s">
        <v>38</v>
      </c>
      <c r="C155" s="65" t="s">
        <v>226</v>
      </c>
      <c r="D155" s="10">
        <v>7440</v>
      </c>
    </row>
    <row r="156" spans="1:4" s="4" customFormat="1" ht="12.75">
      <c r="A156" s="12"/>
      <c r="B156" s="59" t="s">
        <v>39</v>
      </c>
      <c r="C156" s="65" t="s">
        <v>40</v>
      </c>
      <c r="D156" s="10">
        <v>1912.5</v>
      </c>
    </row>
    <row r="157" spans="1:4" s="4" customFormat="1" ht="12.75">
      <c r="A157" s="12"/>
      <c r="B157" s="59" t="s">
        <v>41</v>
      </c>
      <c r="C157" s="65" t="s">
        <v>42</v>
      </c>
      <c r="D157" s="10">
        <v>9113</v>
      </c>
    </row>
    <row r="158" spans="1:4" s="4" customFormat="1" ht="12.75">
      <c r="A158" s="12"/>
      <c r="B158" s="60" t="s">
        <v>227</v>
      </c>
      <c r="C158" s="79" t="s">
        <v>228</v>
      </c>
      <c r="D158" s="10">
        <v>3800</v>
      </c>
    </row>
    <row r="159" spans="1:4" s="4" customFormat="1" ht="25.5">
      <c r="A159" s="12"/>
      <c r="B159" s="60" t="s">
        <v>227</v>
      </c>
      <c r="C159" s="79" t="s">
        <v>229</v>
      </c>
      <c r="D159" s="10">
        <v>3500</v>
      </c>
    </row>
    <row r="160" spans="1:4" s="4" customFormat="1" ht="12.75">
      <c r="A160" s="12"/>
      <c r="B160" s="59" t="s">
        <v>230</v>
      </c>
      <c r="C160" s="65" t="s">
        <v>231</v>
      </c>
      <c r="D160" s="10">
        <v>6000</v>
      </c>
    </row>
    <row r="161" spans="1:4" s="4" customFormat="1" ht="12.75">
      <c r="A161" s="12"/>
      <c r="B161" s="60" t="s">
        <v>232</v>
      </c>
      <c r="C161" s="79" t="s">
        <v>233</v>
      </c>
      <c r="D161" s="10">
        <v>9529.8</v>
      </c>
    </row>
    <row r="162" spans="1:4" s="4" customFormat="1" ht="25.5">
      <c r="A162" s="12"/>
      <c r="B162" s="59" t="s">
        <v>234</v>
      </c>
      <c r="C162" s="65" t="s">
        <v>235</v>
      </c>
      <c r="D162" s="10">
        <v>7000</v>
      </c>
    </row>
    <row r="163" spans="1:4" s="4" customFormat="1" ht="13.5" thickBot="1">
      <c r="A163" s="12"/>
      <c r="B163" s="61" t="s">
        <v>20</v>
      </c>
      <c r="C163" s="80" t="s">
        <v>236</v>
      </c>
      <c r="D163" s="22">
        <v>400</v>
      </c>
    </row>
    <row r="164" spans="1:4" s="4" customFormat="1" ht="38.25">
      <c r="A164" s="18" t="s">
        <v>16</v>
      </c>
      <c r="B164" s="32" t="s">
        <v>51</v>
      </c>
      <c r="C164" s="79" t="s">
        <v>237</v>
      </c>
      <c r="D164" s="21">
        <v>1300</v>
      </c>
    </row>
    <row r="165" spans="1:4" s="4" customFormat="1" ht="38.25">
      <c r="A165" s="12"/>
      <c r="B165" s="33" t="s">
        <v>50</v>
      </c>
      <c r="C165" s="79" t="s">
        <v>238</v>
      </c>
      <c r="D165" s="10">
        <v>13500</v>
      </c>
    </row>
    <row r="166" spans="1:4" s="4" customFormat="1" ht="13.5" thickBot="1">
      <c r="A166" s="12"/>
      <c r="B166" s="33" t="s">
        <v>239</v>
      </c>
      <c r="C166" s="64" t="s">
        <v>240</v>
      </c>
      <c r="D166" s="10">
        <v>1341</v>
      </c>
    </row>
    <row r="167" spans="1:4" s="4" customFormat="1" ht="21.75" customHeight="1">
      <c r="A167" s="23" t="s">
        <v>18</v>
      </c>
      <c r="B167" s="28"/>
      <c r="C167" s="19"/>
      <c r="D167" s="19"/>
    </row>
    <row r="168" spans="2:3" s="4" customFormat="1" ht="12.75">
      <c r="B168" s="39"/>
      <c r="C168" s="3"/>
    </row>
    <row r="169" spans="2:3" s="4" customFormat="1" ht="12.75">
      <c r="B169" s="39"/>
      <c r="C169" s="3"/>
    </row>
    <row r="170" spans="2:3" s="4" customFormat="1" ht="12.75">
      <c r="B170" s="39"/>
      <c r="C170" s="3"/>
    </row>
    <row r="171" spans="2:3" s="4" customFormat="1" ht="12.75">
      <c r="B171" s="39"/>
      <c r="C171" s="3"/>
    </row>
    <row r="172" spans="2:3" s="4" customFormat="1" ht="12.75">
      <c r="B172" s="39"/>
      <c r="C172" s="3"/>
    </row>
    <row r="173" spans="2:3" s="4" customFormat="1" ht="12.75">
      <c r="B173" s="39"/>
      <c r="C173" s="3"/>
    </row>
    <row r="174" spans="2:3" s="4" customFormat="1" ht="12.75">
      <c r="B174" s="39"/>
      <c r="C174" s="3"/>
    </row>
    <row r="175" spans="2:3" s="4" customFormat="1" ht="12.75">
      <c r="B175" s="39"/>
      <c r="C175" s="3"/>
    </row>
    <row r="176" spans="2:3" s="4" customFormat="1" ht="12.75">
      <c r="B176" s="39"/>
      <c r="C176" s="3"/>
    </row>
    <row r="177" spans="2:3" s="4" customFormat="1" ht="12.75">
      <c r="B177" s="39"/>
      <c r="C177" s="3"/>
    </row>
    <row r="178" spans="2:3" s="4" customFormat="1" ht="12.75">
      <c r="B178" s="39"/>
      <c r="C178" s="3"/>
    </row>
    <row r="179" spans="2:3" s="4" customFormat="1" ht="12.75">
      <c r="B179" s="39"/>
      <c r="C179" s="3"/>
    </row>
    <row r="180" spans="2:3" s="4" customFormat="1" ht="12.75">
      <c r="B180" s="39"/>
      <c r="C180" s="3"/>
    </row>
    <row r="181" spans="2:3" s="4" customFormat="1" ht="12.75">
      <c r="B181" s="39"/>
      <c r="C181" s="3"/>
    </row>
    <row r="182" spans="2:3" s="4" customFormat="1" ht="12.75">
      <c r="B182" s="39"/>
      <c r="C182" s="3"/>
    </row>
    <row r="183" spans="2:3" s="4" customFormat="1" ht="12.75">
      <c r="B183" s="39"/>
      <c r="C183" s="3"/>
    </row>
    <row r="184" spans="2:3" s="4" customFormat="1" ht="12.75">
      <c r="B184" s="39"/>
      <c r="C184" s="3"/>
    </row>
    <row r="185" spans="2:3" s="4" customFormat="1" ht="12.75">
      <c r="B185" s="39"/>
      <c r="C185" s="3"/>
    </row>
    <row r="186" spans="2:3" s="4" customFormat="1" ht="12.75">
      <c r="B186" s="39"/>
      <c r="C186" s="3"/>
    </row>
    <row r="187" spans="2:3" s="4" customFormat="1" ht="12.75">
      <c r="B187" s="39"/>
      <c r="C187" s="3"/>
    </row>
    <row r="188" spans="2:3" s="4" customFormat="1" ht="12.75">
      <c r="B188" s="39"/>
      <c r="C188" s="3"/>
    </row>
    <row r="189" spans="2:3" s="4" customFormat="1" ht="12.75">
      <c r="B189" s="39"/>
      <c r="C189" s="3"/>
    </row>
    <row r="190" spans="2:3" s="4" customFormat="1" ht="12.75">
      <c r="B190" s="39"/>
      <c r="C190" s="3"/>
    </row>
    <row r="191" spans="2:3" s="4" customFormat="1" ht="12.75">
      <c r="B191" s="39"/>
      <c r="C191" s="3"/>
    </row>
    <row r="192" spans="2:3" s="4" customFormat="1" ht="12.75">
      <c r="B192" s="39"/>
      <c r="C192" s="3"/>
    </row>
    <row r="193" spans="2:3" s="4" customFormat="1" ht="12.75">
      <c r="B193" s="39"/>
      <c r="C193" s="3"/>
    </row>
    <row r="194" spans="2:3" s="4" customFormat="1" ht="12.75">
      <c r="B194" s="39"/>
      <c r="C194" s="3"/>
    </row>
    <row r="195" spans="2:3" s="4" customFormat="1" ht="12.75">
      <c r="B195" s="39"/>
      <c r="C195" s="3"/>
    </row>
    <row r="196" spans="2:3" s="4" customFormat="1" ht="12.75">
      <c r="B196" s="39"/>
      <c r="C196" s="3"/>
    </row>
    <row r="197" spans="2:3" s="4" customFormat="1" ht="12.75">
      <c r="B197" s="39"/>
      <c r="C197" s="3"/>
    </row>
    <row r="198" spans="2:3" s="4" customFormat="1" ht="12.75">
      <c r="B198" s="39"/>
      <c r="C198" s="3"/>
    </row>
    <row r="199" spans="2:3" s="4" customFormat="1" ht="12.75">
      <c r="B199" s="39"/>
      <c r="C199" s="3"/>
    </row>
    <row r="200" spans="2:3" s="4" customFormat="1" ht="12.75">
      <c r="B200" s="39"/>
      <c r="C200" s="3"/>
    </row>
    <row r="201" spans="2:3" s="4" customFormat="1" ht="12.75">
      <c r="B201" s="39"/>
      <c r="C201" s="3"/>
    </row>
    <row r="202" spans="2:3" s="4" customFormat="1" ht="12.75">
      <c r="B202" s="39"/>
      <c r="C202" s="3"/>
    </row>
    <row r="203" spans="2:3" s="4" customFormat="1" ht="12.75">
      <c r="B203" s="39"/>
      <c r="C203" s="3"/>
    </row>
    <row r="204" spans="2:3" s="4" customFormat="1" ht="12.75">
      <c r="B204" s="39"/>
      <c r="C204" s="3"/>
    </row>
    <row r="205" spans="2:3" s="4" customFormat="1" ht="12.75">
      <c r="B205" s="39"/>
      <c r="C205" s="3"/>
    </row>
    <row r="206" spans="2:3" s="4" customFormat="1" ht="12.75">
      <c r="B206" s="39"/>
      <c r="C206" s="3"/>
    </row>
    <row r="207" spans="2:3" s="4" customFormat="1" ht="12.75">
      <c r="B207" s="39"/>
      <c r="C207" s="3"/>
    </row>
    <row r="208" spans="2:3" s="4" customFormat="1" ht="12.75">
      <c r="B208" s="39"/>
      <c r="C208" s="3"/>
    </row>
    <row r="209" spans="2:3" s="4" customFormat="1" ht="12.75">
      <c r="B209" s="39"/>
      <c r="C209" s="3"/>
    </row>
    <row r="210" spans="2:3" s="4" customFormat="1" ht="12.75">
      <c r="B210" s="39"/>
      <c r="C210" s="3"/>
    </row>
    <row r="211" spans="2:3" s="4" customFormat="1" ht="12.75">
      <c r="B211" s="39"/>
      <c r="C211" s="3"/>
    </row>
    <row r="212" spans="2:3" s="4" customFormat="1" ht="12.75">
      <c r="B212" s="39"/>
      <c r="C212" s="3"/>
    </row>
    <row r="213" spans="2:3" s="4" customFormat="1" ht="12.75">
      <c r="B213" s="39"/>
      <c r="C213" s="3"/>
    </row>
    <row r="214" spans="2:3" s="4" customFormat="1" ht="12.75">
      <c r="B214" s="39"/>
      <c r="C214" s="3"/>
    </row>
    <row r="215" spans="2:3" s="4" customFormat="1" ht="12.75">
      <c r="B215" s="39"/>
      <c r="C215" s="3"/>
    </row>
    <row r="216" spans="2:3" s="4" customFormat="1" ht="12.75">
      <c r="B216" s="39"/>
      <c r="C216" s="3"/>
    </row>
    <row r="217" spans="2:3" s="4" customFormat="1" ht="12.75">
      <c r="B217" s="39"/>
      <c r="C217" s="3"/>
    </row>
    <row r="218" spans="2:3" s="4" customFormat="1" ht="12.75">
      <c r="B218" s="39"/>
      <c r="C218" s="3"/>
    </row>
    <row r="219" spans="2:3" s="4" customFormat="1" ht="12.75">
      <c r="B219" s="39"/>
      <c r="C219" s="3"/>
    </row>
    <row r="220" spans="2:3" s="4" customFormat="1" ht="12.75">
      <c r="B220" s="39"/>
      <c r="C220" s="3"/>
    </row>
    <row r="221" spans="2:3" s="4" customFormat="1" ht="12.75">
      <c r="B221" s="39"/>
      <c r="C221" s="3"/>
    </row>
    <row r="222" spans="2:3" s="4" customFormat="1" ht="12.75">
      <c r="B222" s="39"/>
      <c r="C222" s="3"/>
    </row>
    <row r="223" spans="2:3" s="4" customFormat="1" ht="12.75">
      <c r="B223" s="39"/>
      <c r="C223" s="3"/>
    </row>
    <row r="224" spans="2:3" s="4" customFormat="1" ht="12.75">
      <c r="B224" s="39"/>
      <c r="C224" s="3"/>
    </row>
    <row r="225" spans="2:3" s="4" customFormat="1" ht="12.75">
      <c r="B225" s="39"/>
      <c r="C225" s="3"/>
    </row>
    <row r="226" spans="2:3" s="4" customFormat="1" ht="12.75">
      <c r="B226" s="39"/>
      <c r="C226" s="3"/>
    </row>
    <row r="227" spans="2:3" s="4" customFormat="1" ht="12.75">
      <c r="B227" s="39"/>
      <c r="C227" s="3"/>
    </row>
    <row r="228" spans="2:3" s="4" customFormat="1" ht="12.75">
      <c r="B228" s="39"/>
      <c r="C228" s="3"/>
    </row>
    <row r="229" spans="2:3" s="4" customFormat="1" ht="12.75">
      <c r="B229" s="39"/>
      <c r="C229" s="3"/>
    </row>
    <row r="230" spans="2:3" s="4" customFormat="1" ht="12.75">
      <c r="B230" s="39"/>
      <c r="C230" s="3"/>
    </row>
    <row r="231" spans="2:3" s="4" customFormat="1" ht="12.75">
      <c r="B231" s="39"/>
      <c r="C231" s="3"/>
    </row>
    <row r="232" spans="2:3" s="4" customFormat="1" ht="12.75">
      <c r="B232" s="39"/>
      <c r="C232" s="3"/>
    </row>
    <row r="233" spans="2:3" s="4" customFormat="1" ht="12.75">
      <c r="B233" s="39"/>
      <c r="C233" s="3"/>
    </row>
    <row r="234" spans="2:3" s="4" customFormat="1" ht="12.75">
      <c r="B234" s="39"/>
      <c r="C234" s="3"/>
    </row>
    <row r="235" spans="2:3" s="4" customFormat="1" ht="12.75">
      <c r="B235" s="39"/>
      <c r="C235" s="3"/>
    </row>
    <row r="236" spans="2:3" s="4" customFormat="1" ht="12.75">
      <c r="B236" s="39"/>
      <c r="C236" s="3"/>
    </row>
    <row r="237" spans="2:3" s="2" customFormat="1" ht="12.75">
      <c r="B237" s="40"/>
      <c r="C237" s="43"/>
    </row>
    <row r="238" spans="2:3" s="2" customFormat="1" ht="12.75">
      <c r="B238" s="40"/>
      <c r="C238" s="43"/>
    </row>
    <row r="239" spans="2:3" s="2" customFormat="1" ht="12.75">
      <c r="B239" s="40"/>
      <c r="C239" s="43"/>
    </row>
    <row r="240" spans="2:3" s="2" customFormat="1" ht="12.75">
      <c r="B240" s="40"/>
      <c r="C240" s="43"/>
    </row>
    <row r="241" spans="2:3" s="2" customFormat="1" ht="12.75">
      <c r="B241" s="40"/>
      <c r="C241" s="43"/>
    </row>
    <row r="242" spans="2:3" s="2" customFormat="1" ht="12.75">
      <c r="B242" s="40"/>
      <c r="C242" s="43"/>
    </row>
    <row r="243" spans="2:3" s="2" customFormat="1" ht="12.75">
      <c r="B243" s="40"/>
      <c r="C243" s="43"/>
    </row>
    <row r="244" spans="2:3" s="2" customFormat="1" ht="12.75">
      <c r="B244" s="40"/>
      <c r="C244" s="43"/>
    </row>
    <row r="245" spans="2:3" s="2" customFormat="1" ht="12.75">
      <c r="B245" s="40"/>
      <c r="C245" s="43"/>
    </row>
    <row r="246" spans="2:3" s="2" customFormat="1" ht="12.75">
      <c r="B246" s="40"/>
      <c r="C246" s="43"/>
    </row>
    <row r="247" spans="2:3" s="2" customFormat="1" ht="12.75">
      <c r="B247" s="40"/>
      <c r="C247" s="43"/>
    </row>
    <row r="248" spans="2:3" s="2" customFormat="1" ht="12.75">
      <c r="B248" s="40"/>
      <c r="C248" s="43"/>
    </row>
    <row r="249" spans="2:3" s="2" customFormat="1" ht="12.75">
      <c r="B249" s="40"/>
      <c r="C249" s="43"/>
    </row>
    <row r="250" spans="2:3" s="2" customFormat="1" ht="12.75">
      <c r="B250" s="40"/>
      <c r="C250" s="43"/>
    </row>
    <row r="251" spans="2:3" s="2" customFormat="1" ht="12.75">
      <c r="B251" s="40"/>
      <c r="C251" s="43"/>
    </row>
    <row r="252" spans="2:3" s="2" customFormat="1" ht="12.75">
      <c r="B252" s="40"/>
      <c r="C252" s="43"/>
    </row>
    <row r="253" spans="2:3" s="2" customFormat="1" ht="12.75">
      <c r="B253" s="40"/>
      <c r="C253" s="43"/>
    </row>
    <row r="254" spans="2:3" s="2" customFormat="1" ht="12.75">
      <c r="B254" s="40"/>
      <c r="C254" s="43"/>
    </row>
    <row r="255" spans="2:3" s="2" customFormat="1" ht="12.75">
      <c r="B255" s="40"/>
      <c r="C255" s="43"/>
    </row>
    <row r="256" spans="2:3" s="2" customFormat="1" ht="12.75">
      <c r="B256" s="40"/>
      <c r="C256" s="43"/>
    </row>
    <row r="257" spans="2:3" s="2" customFormat="1" ht="12.75">
      <c r="B257" s="40"/>
      <c r="C257" s="43"/>
    </row>
    <row r="258" spans="2:3" s="2" customFormat="1" ht="12.75">
      <c r="B258" s="40"/>
      <c r="C258" s="43"/>
    </row>
    <row r="259" spans="2:3" s="2" customFormat="1" ht="12.75">
      <c r="B259" s="40"/>
      <c r="C259" s="43"/>
    </row>
    <row r="260" spans="2:3" s="2" customFormat="1" ht="12.75">
      <c r="B260" s="40"/>
      <c r="C260" s="43"/>
    </row>
    <row r="261" spans="2:3" s="2" customFormat="1" ht="12.75">
      <c r="B261" s="40"/>
      <c r="C261" s="43"/>
    </row>
    <row r="262" spans="2:3" s="2" customFormat="1" ht="12.75">
      <c r="B262" s="40"/>
      <c r="C262" s="43"/>
    </row>
    <row r="263" spans="2:3" s="2" customFormat="1" ht="12.75">
      <c r="B263" s="40"/>
      <c r="C263" s="43"/>
    </row>
    <row r="264" spans="2:3" s="2" customFormat="1" ht="12.75">
      <c r="B264" s="40"/>
      <c r="C264" s="43"/>
    </row>
    <row r="265" spans="2:3" s="2" customFormat="1" ht="12.75">
      <c r="B265" s="40"/>
      <c r="C265" s="43"/>
    </row>
    <row r="266" spans="2:3" s="2" customFormat="1" ht="12.75">
      <c r="B266" s="40"/>
      <c r="C266" s="43"/>
    </row>
    <row r="267" spans="2:3" s="2" customFormat="1" ht="12.75">
      <c r="B267" s="40"/>
      <c r="C267" s="43"/>
    </row>
    <row r="268" spans="2:3" s="2" customFormat="1" ht="12.75">
      <c r="B268" s="40"/>
      <c r="C268" s="43"/>
    </row>
    <row r="269" spans="2:3" s="2" customFormat="1" ht="12.75">
      <c r="B269" s="40"/>
      <c r="C269" s="43"/>
    </row>
    <row r="270" spans="2:3" s="2" customFormat="1" ht="12.75">
      <c r="B270" s="40"/>
      <c r="C270" s="43"/>
    </row>
    <row r="271" spans="2:3" s="2" customFormat="1" ht="12.75">
      <c r="B271" s="40"/>
      <c r="C271" s="43"/>
    </row>
    <row r="272" spans="2:3" s="2" customFormat="1" ht="12.75">
      <c r="B272" s="40"/>
      <c r="C272" s="43"/>
    </row>
    <row r="273" spans="2:3" s="2" customFormat="1" ht="12.75">
      <c r="B273" s="40"/>
      <c r="C273" s="43"/>
    </row>
    <row r="274" spans="2:3" s="2" customFormat="1" ht="12.75">
      <c r="B274" s="40"/>
      <c r="C274" s="43"/>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row r="288" ht="12.75">
      <c r="B288" s="41"/>
    </row>
    <row r="289" ht="12.75">
      <c r="B289" s="41"/>
    </row>
    <row r="290" ht="12.75">
      <c r="B290" s="41"/>
    </row>
    <row r="291" ht="12.75">
      <c r="B291" s="41"/>
    </row>
    <row r="292" ht="12.75">
      <c r="B292" s="41"/>
    </row>
    <row r="293" ht="12.75">
      <c r="B293" s="41"/>
    </row>
    <row r="294" ht="12.75">
      <c r="B294" s="41"/>
    </row>
    <row r="295" ht="12.75">
      <c r="B295" s="41"/>
    </row>
    <row r="296" ht="12.75">
      <c r="B296" s="41"/>
    </row>
    <row r="297" ht="12.75">
      <c r="B297" s="41"/>
    </row>
    <row r="298" ht="12.75">
      <c r="B298" s="41"/>
    </row>
    <row r="299" ht="12.75">
      <c r="B299" s="41"/>
    </row>
    <row r="300" ht="12.75">
      <c r="B300" s="41"/>
    </row>
    <row r="301" ht="12.75">
      <c r="B301" s="41"/>
    </row>
    <row r="302" ht="12.75">
      <c r="B302" s="41"/>
    </row>
    <row r="303" ht="12.75">
      <c r="B303" s="41"/>
    </row>
    <row r="304" ht="12.75">
      <c r="B304" s="41"/>
    </row>
    <row r="305" ht="12.75">
      <c r="B305" s="41"/>
    </row>
    <row r="306" ht="12.75">
      <c r="B306" s="41"/>
    </row>
    <row r="307" ht="12.75">
      <c r="B307" s="41"/>
    </row>
    <row r="308" ht="12.75">
      <c r="B308" s="41"/>
    </row>
    <row r="309" ht="12.75">
      <c r="B309" s="41"/>
    </row>
    <row r="310" ht="12.75">
      <c r="B310" s="41"/>
    </row>
    <row r="311" ht="12.75">
      <c r="B311" s="41"/>
    </row>
    <row r="312" ht="12.75">
      <c r="B312" s="41"/>
    </row>
    <row r="313" ht="12.75">
      <c r="B313" s="41"/>
    </row>
    <row r="314" ht="12.75">
      <c r="B314" s="41"/>
    </row>
    <row r="315" ht="12.75">
      <c r="B315" s="41"/>
    </row>
    <row r="316" ht="12.75">
      <c r="B316" s="41"/>
    </row>
    <row r="317" ht="12.75">
      <c r="B317" s="41"/>
    </row>
    <row r="318" ht="12.75">
      <c r="B318" s="41"/>
    </row>
    <row r="319" ht="12.75">
      <c r="B319" s="41"/>
    </row>
    <row r="320" ht="12.75">
      <c r="B320" s="41"/>
    </row>
    <row r="321" ht="12.75">
      <c r="B321" s="41"/>
    </row>
    <row r="322" ht="12.75">
      <c r="B322" s="41"/>
    </row>
    <row r="323" ht="12.75">
      <c r="B323" s="41"/>
    </row>
    <row r="324" ht="12.75">
      <c r="B324" s="41"/>
    </row>
    <row r="325" ht="12.75">
      <c r="B325" s="41"/>
    </row>
    <row r="326" ht="12.75">
      <c r="B326" s="41"/>
    </row>
    <row r="327" ht="12.75">
      <c r="B327" s="41"/>
    </row>
    <row r="328" ht="12.75">
      <c r="B328" s="41"/>
    </row>
    <row r="329" ht="12.75">
      <c r="B329" s="41"/>
    </row>
    <row r="330" ht="12.75">
      <c r="B330" s="41"/>
    </row>
    <row r="331" ht="12.75">
      <c r="B331" s="41"/>
    </row>
    <row r="332" ht="12.75">
      <c r="B332" s="41"/>
    </row>
    <row r="333" ht="12.75">
      <c r="B333" s="41"/>
    </row>
    <row r="334" ht="12.75">
      <c r="B334" s="41"/>
    </row>
    <row r="335" ht="12.75">
      <c r="B335" s="41"/>
    </row>
    <row r="336" ht="12.75">
      <c r="B336" s="41"/>
    </row>
    <row r="337" ht="12.75">
      <c r="B337" s="41"/>
    </row>
    <row r="338" ht="12.75">
      <c r="B338" s="41"/>
    </row>
    <row r="339" ht="12.75">
      <c r="B339" s="41"/>
    </row>
    <row r="340" ht="12.75">
      <c r="B340" s="41"/>
    </row>
    <row r="341" ht="12.75">
      <c r="B341" s="41"/>
    </row>
    <row r="342" ht="12.75">
      <c r="B342" s="41"/>
    </row>
  </sheetData>
  <sheetProtection/>
  <mergeCells count="2">
    <mergeCell ref="A1:D1"/>
    <mergeCell ref="B29:B30"/>
  </mergeCells>
  <hyperlinks>
    <hyperlink ref="D141" r:id="rId1" display="http://server-web/approvvigionamenti/modifica.php?user_id=m.lorenzini&amp;id_rapporto=7873"/>
    <hyperlink ref="C141" r:id="rId2" display="http://server-web/approvvigionamenti/modifica.php?user_id=m.lorenzini&amp;id_rapporto=7873"/>
    <hyperlink ref="D140" r:id="rId3" display="http://server-web/approvvigionamenti/modifica.php?user_id=m.lorenzini&amp;id_rapporto=7871"/>
    <hyperlink ref="C140" r:id="rId4" display="http://server-web/approvvigionamenti/modifica.php?user_id=m.lorenzini&amp;id_rapporto=7871"/>
    <hyperlink ref="D139" r:id="rId5" display="http://server-web/approvvigionamenti/modifica.php?user_id=m.lorenzini&amp;id_rapporto=7844"/>
    <hyperlink ref="C139" r:id="rId6" display="http://server-web/approvvigionamenti/modifica.php?user_id=m.lorenzini&amp;id_rapporto=7844"/>
    <hyperlink ref="D144" r:id="rId7" display="http://server-web/approvvigionamenti/modifica.php?user_id=m.lorenzini&amp;id_rapporto=7732"/>
    <hyperlink ref="C144" r:id="rId8" display="http://server-web/approvvigionamenti/modifica.php?user_id=m.lorenzini&amp;id_rapporto=7732"/>
    <hyperlink ref="D118" r:id="rId9" display="http://server-web/approvvigionamenti/modifica.php?user_id=m.lorenzini&amp;id_rapporto=7708"/>
    <hyperlink ref="C118" r:id="rId10" display="http://server-web/approvvigionamenti/modifica.php?user_id=m.lorenzini&amp;id_rapporto=7708"/>
    <hyperlink ref="D117" r:id="rId11" display="http://server-web/approvvigionamenti/modifica.php?user_id=m.lorenzini&amp;id_rapporto=7707"/>
    <hyperlink ref="C117" r:id="rId12" display="http://server-web/approvvigionamenti/modifica.php?user_id=m.lorenzini&amp;id_rapporto=7707"/>
    <hyperlink ref="D116" r:id="rId13" display="http://server-web/approvvigionamenti/modifica.php?user_id=m.lorenzini&amp;id_rapporto=7706"/>
    <hyperlink ref="C116" r:id="rId14" display="http://server-web/approvvigionamenti/modifica.php?user_id=m.lorenzini&amp;id_rapporto=7706"/>
    <hyperlink ref="D137" r:id="rId15" display="http://server-web/approvvigionamenti/modifica.php?user_id=m.lorenzini&amp;id_rapporto=7691"/>
    <hyperlink ref="C137" r:id="rId16" display="http://server-web/approvvigionamenti/modifica.php?user_id=m.lorenzini&amp;id_rapporto=7691"/>
    <hyperlink ref="D135" r:id="rId17" display="http://server-web/approvvigionamenti/modifica.php?user_id=m.lorenzini&amp;id_rapporto=7684"/>
    <hyperlink ref="C135" r:id="rId18" display="http://server-web/approvvigionamenti/modifica.php?user_id=m.lorenzini&amp;id_rapporto=7684"/>
    <hyperlink ref="D136" r:id="rId19" display="http://server-web/approvvigionamenti/modifica.php?user_id=m.lorenzini&amp;id_rapporto=7672"/>
    <hyperlink ref="C136" r:id="rId20" display="http://server-web/approvvigionamenti/modifica.php?user_id=m.lorenzini&amp;id_rapporto=7672"/>
    <hyperlink ref="D142" r:id="rId21" display="http://server-web/approvvigionamenti/modifica.php?user_id=m.lorenzini&amp;id_rapporto=7671"/>
    <hyperlink ref="C142" r:id="rId22" display="http://server-web/approvvigionamenti/modifica.php?user_id=m.lorenzini&amp;id_rapporto=7671"/>
    <hyperlink ref="D138" r:id="rId23" display="http://server-web/approvvigionamenti/modifica.php?user_id=m.lorenzini&amp;id_rapporto=7670"/>
    <hyperlink ref="D134" r:id="rId24" display="http://server-web/approvvigionamenti/modifica.php?user_id=m.lorenzini&amp;id_rapporto=7669"/>
    <hyperlink ref="C134" r:id="rId25" display="http://server-web/approvvigionamenti/modifica.php?user_id=m.lorenzini&amp;id_rapporto=7669"/>
    <hyperlink ref="D133" r:id="rId26" display="http://server-web/approvvigionamenti/modifica.php?user_id=m.lorenzini&amp;id_rapporto=7635"/>
    <hyperlink ref="C133" r:id="rId27" display="http://server-web/approvvigionamenti/modifica.php?user_id=m.lorenzini&amp;id_rapporto=7635"/>
    <hyperlink ref="D114" r:id="rId28" display="http://server-web/approvvigionamenti/modifica.php?user_id=m.lorenzini&amp;id_rapporto=7621"/>
    <hyperlink ref="C114" r:id="rId29" display="http://server-web/approvvigionamenti/modifica.php?user_id=m.lorenzini&amp;id_rapporto=7621"/>
    <hyperlink ref="D115" r:id="rId30" display="http://server-web/approvvigionamenti/modifica.php?user_id=m.lorenzini&amp;id_rapporto=7602"/>
    <hyperlink ref="C115" r:id="rId31" display="http://server-web/approvvigionamenti/modifica.php?user_id=m.lorenzini&amp;id_rapporto=7602"/>
    <hyperlink ref="D132" r:id="rId32" display="http://server-web/approvvigionamenti/modifica.php?user_id=m.lorenzini&amp;id_rapporto=7531"/>
    <hyperlink ref="C132" r:id="rId33" display="http://server-web/approvvigionamenti/modifica.php?user_id=m.lorenzini&amp;id_rapporto=7531"/>
    <hyperlink ref="D113" r:id="rId34" display="http://server-web/approvvigionamenti/modifica.php?user_id=m.lorenzini&amp;id_rapporto=7516"/>
    <hyperlink ref="C113" r:id="rId35" display="http://server-web/approvvigionamenti/modifica.php?user_id=m.lorenzini&amp;id_rapporto=7516"/>
    <hyperlink ref="D131" r:id="rId36" display="http://server-web/approvvigionamenti/modifica.php?user_id=m.lorenzini&amp;id_rapporto=7510"/>
    <hyperlink ref="C131" r:id="rId37" display="http://server-web/approvvigionamenti/modifica.php?user_id=m.lorenzini&amp;id_rapporto=7510"/>
    <hyperlink ref="D130" r:id="rId38" display="http://server-web/approvvigionamenti/modifica.php?user_id=m.lorenzini&amp;id_rapporto=7490"/>
    <hyperlink ref="C130" r:id="rId39" display="http://server-web/approvvigionamenti/modifica.php?user_id=m.lorenzini&amp;id_rapporto=7490"/>
    <hyperlink ref="D112" r:id="rId40" display="http://server-web/approvvigionamenti/modifica.php?user_id=m.lorenzini&amp;id_rapporto=7457"/>
    <hyperlink ref="C112" r:id="rId41" display="http://server-web/approvvigionamenti/modifica.php?user_id=m.lorenzini&amp;id_rapporto=7457"/>
    <hyperlink ref="D125" r:id="rId42" display="http://server-web/approvvigionamenti/modifica.php?user_id=m.lorenzini&amp;id_rapporto=7431"/>
    <hyperlink ref="C125" r:id="rId43" display="http://server-web/approvvigionamenti/modifica.php?user_id=m.lorenzini&amp;id_rapporto=7431"/>
    <hyperlink ref="D109" r:id="rId44" display="http://server-web/approvvigionamenti/modifica.php?user_id=m.lorenzini&amp;id_rapporto=7423"/>
    <hyperlink ref="C109" r:id="rId45" display="http://server-web/approvvigionamenti/modifica.php?user_id=m.lorenzini&amp;id_rapporto=7423"/>
    <hyperlink ref="D110" r:id="rId46" display="http://server-web/approvvigionamenti/modifica.php?user_id=m.lorenzini&amp;id_rapporto=7422"/>
    <hyperlink ref="C110" r:id="rId47" display="http://server-web/approvvigionamenti/modifica.php?user_id=m.lorenzini&amp;id_rapporto=7422"/>
    <hyperlink ref="D111" r:id="rId48" display="http://server-web/approvvigionamenti/modifica.php?user_id=m.lorenzini&amp;id_rapporto=7420"/>
    <hyperlink ref="C111" r:id="rId49" display="http://server-web/approvvigionamenti/modifica.php?user_id=m.lorenzini&amp;id_rapporto=7420"/>
    <hyperlink ref="D126" r:id="rId50" display="http://server-web/approvvigionamenti/modifica.php?user_id=m.lorenzini&amp;id_rapporto=7373"/>
    <hyperlink ref="C126" r:id="rId51" display="http://server-web/approvvigionamenti/modifica.php?user_id=m.lorenzini&amp;id_rapporto=7373"/>
    <hyperlink ref="D129" r:id="rId52" display="http://server-web/approvvigionamenti/modifica.php?user_id=m.lorenzini&amp;id_rapporto=7356"/>
    <hyperlink ref="C129" r:id="rId53" display="http://server-web/approvvigionamenti/modifica.php?user_id=m.lorenzini&amp;id_rapporto=7356"/>
    <hyperlink ref="D127" r:id="rId54" display="http://server-web/approvvigionamenti/modifica.php?user_id=m.lorenzini&amp;id_rapporto=7284"/>
    <hyperlink ref="C127" r:id="rId55" display="http://server-web/approvvigionamenti/modifica.php?user_id=m.lorenzini&amp;id_rapporto=7284"/>
    <hyperlink ref="D128" r:id="rId56" display="http://server-web/approvvigionamenti/modifica.php?user_id=m.lorenzini&amp;id_rapporto=7245"/>
    <hyperlink ref="C128" r:id="rId57" display="http://server-web/approvvigionamenti/modifica.php?user_id=m.lorenzini&amp;id_rapporto=7245"/>
    <hyperlink ref="C119" r:id="rId58" display="http://server-web/approvvigionamenti/modifica.php?user_id=m.lorenzini&amp;id_rapporto=7616"/>
    <hyperlink ref="C108" r:id="rId59" display="http://server-web/approvvigionamenti/modifica.php?user_id=m.lorenzini&amp;id_rapporto=7401"/>
    <hyperlink ref="D108" r:id="rId60" display="http://server-web/approvvigionamenti/modifica.php?user_id=m.lorenzini&amp;id_rapporto=7401"/>
    <hyperlink ref="C101" r:id="rId61" display="http://server-web/approvvigionamenti/modifica.php?user_id=m.lorenzini&amp;id_rapporto=7435"/>
    <hyperlink ref="D101" r:id="rId62" display="http://server-web/approvvigionamenti/modifica.php?user_id=m.lorenzini&amp;id_rapporto=7435"/>
    <hyperlink ref="C103" r:id="rId63" display="http://server-web/approvvigionamenti/modifica.php?user_id=m.lorenzini&amp;id_rapporto=7461"/>
    <hyperlink ref="D103" r:id="rId64" display="http://server-web/approvvigionamenti/modifica.php?user_id=m.lorenzini&amp;id_rapporto=7461"/>
    <hyperlink ref="C102" r:id="rId65" display="http://server-web/approvvigionamenti/modifica.php?user_id=m.lorenzini&amp;id_rapporto=7482"/>
    <hyperlink ref="D102" r:id="rId66" display="http://server-web/approvvigionamenti/modifica.php?user_id=m.lorenzini&amp;id_rapporto=7482"/>
    <hyperlink ref="C104" r:id="rId67" display="http://server-web/approvvigionamenti/modifica.php?user_id=m.lorenzini&amp;id_rapporto=7483"/>
    <hyperlink ref="D104" r:id="rId68" display="http://server-web/approvvigionamenti/modifica.php?user_id=m.lorenzini&amp;id_rapporto=7483"/>
    <hyperlink ref="C105" r:id="rId69" display="http://server-web/approvvigionamenti/modifica.php?user_id=m.lorenzini&amp;id_rapporto=7619"/>
    <hyperlink ref="D105" r:id="rId70" display="http://server-web/approvvigionamenti/modifica.php?user_id=m.lorenzini&amp;id_rapporto=7619"/>
    <hyperlink ref="C107" r:id="rId71" display="http://server-web/approvvigionamenti/modifica.php?user_id=m.lorenzini&amp;id_rapporto=7745"/>
    <hyperlink ref="D107" r:id="rId72" display="http://server-web/approvvigionamenti/modifica.php?user_id=m.lorenzini&amp;id_rapporto=7745"/>
    <hyperlink ref="C106" r:id="rId73" display="http://server-web/approvvigionamenti/modifica.php?user_id=m.lorenzini&amp;id_rapporto=7799"/>
    <hyperlink ref="D106" r:id="rId74" display="http://server-web/approvvigionamenti/modifica.php?user_id=m.lorenzini&amp;id_rapporto=7799"/>
  </hyperlinks>
  <printOptions horizontalCentered="1"/>
  <pageMargins left="0.2755905511811024" right="0.2755905511811024" top="0.2362204724409449" bottom="0.2755905511811024" header="0.15748031496062992" footer="0.15748031496062992"/>
  <pageSetup horizontalDpi="600" verticalDpi="600" orientation="landscape" paperSize="9" scale="60" r:id="rId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Provincia Autonoma di Trento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PR01517</dc:creator>
  <cp:keywords/>
  <dc:description/>
  <cp:lastModifiedBy>pr30350</cp:lastModifiedBy>
  <cp:lastPrinted>2014-04-29T13:47:17Z</cp:lastPrinted>
  <dcterms:created xsi:type="dcterms:W3CDTF">2011-02-15T14:26:22Z</dcterms:created>
  <dcterms:modified xsi:type="dcterms:W3CDTF">2014-04-30T07:56:04Z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